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https://engie.sharepoint.com/sites/ArchiveComInterneGroupe/Documents partages/04_COMM/12_COMMUNICATION_FINANCIERE/01_Comfin/1. Results/Results 2022/FY 2022/Analyst Pack/"/>
    </mc:Choice>
  </mc:AlternateContent>
  <xr:revisionPtr revIDLastSave="196" documentId="8_{D8C1E072-2C49-4B41-917A-7C8E9FEE896D}" xr6:coauthVersionLast="47" xr6:coauthVersionMax="47" xr10:uidLastSave="{75ED83D1-7699-4A8F-BE6D-28709213F86C}"/>
  <bookViews>
    <workbookView xWindow="10065" yWindow="-16485" windowWidth="29040" windowHeight="15840" xr2:uid="{00000000-000D-0000-FFFF-FFFF00000000}"/>
  </bookViews>
  <sheets>
    <sheet name="CONTENTS" sheetId="5" r:id="rId1"/>
    <sheet name="1. Power plants list" sheetId="3" r:id="rId2"/>
    <sheet name="2. Nuclear assets in Belgium" sheetId="6" r:id="rId3"/>
    <sheet name="3. Other industrial assets" sheetId="8" r:id="rId4"/>
  </sheets>
  <definedNames>
    <definedName name="DF_GRID_1" localSheetId="2">#REF!</definedName>
    <definedName name="DF_GRID_1" localSheetId="0">#REF!</definedName>
    <definedName name="DF_GRID_1">#REF!</definedName>
    <definedName name="e" localSheetId="2">#REF!</definedName>
    <definedName name="e" localSheetId="0">#REF!</definedName>
    <definedName name="e">#REF!</definedName>
    <definedName name="KPIFBS" localSheetId="2">#REF!</definedName>
    <definedName name="KPIFBS" localSheetId="0">#REF!</definedName>
    <definedName name="KPIFBS">#REF!</definedName>
    <definedName name="new" localSheetId="0">#REF!</definedName>
    <definedName name="new">#REF!</definedName>
    <definedName name="PEP" localSheetId="2">#REF!</definedName>
    <definedName name="PEP" localSheetId="0">#REF!</definedName>
    <definedName name="PEP">#REF!</definedName>
    <definedName name="PKPIFBS" localSheetId="2">#REF!</definedName>
    <definedName name="PKPIFBS" localSheetId="0">#REF!</definedName>
    <definedName name="PKPIFBS">#REF!</definedName>
    <definedName name="PKPIFP" localSheetId="2">#REF!</definedName>
    <definedName name="PKPIFP" localSheetId="0">#REF!</definedName>
    <definedName name="PKPIFP">#REF!</definedName>
    <definedName name="PKPIO" localSheetId="2">#REF!</definedName>
    <definedName name="PKPIO" localSheetId="0">#REF!</definedName>
    <definedName name="PKPIO">#REF!</definedName>
    <definedName name="PMCE" localSheetId="2">#REF!</definedName>
    <definedName name="PMCE" localSheetId="0">#REF!</definedName>
    <definedName name="PMCE">#REF!</definedName>
    <definedName name="POIA" localSheetId="2">#REF!</definedName>
    <definedName name="POIA" localSheetId="0">#REF!</definedName>
    <definedName name="POIA">#REF!</definedName>
    <definedName name="PPLT" localSheetId="2">#REF!</definedName>
    <definedName name="PPLT" localSheetId="0">#REF!</definedName>
    <definedName name="PPLT">#REF!</definedName>
    <definedName name="PPPL" localSheetId="2">#REF!</definedName>
    <definedName name="PPPL" localSheetId="0">#REF!</definedName>
    <definedName name="PPPL">#REF!</definedName>
    <definedName name="PPRES" localSheetId="2">#REF!</definedName>
    <definedName name="PPRES" localSheetId="0">#REF!</definedName>
    <definedName name="PPRES">#REF!</definedName>
    <definedName name="SAPBEXhrIndnt" hidden="1">"Wide"</definedName>
    <definedName name="SAPsysID" hidden="1">"708C5W7SBKP804JT78WJ0JNKI"</definedName>
    <definedName name="SAPwbID" hidden="1">"ARS"</definedName>
    <definedName name="xxx" localSheetId="2">#REF!</definedName>
    <definedName name="xxx" localSheetId="0">#REF!</definedName>
    <definedName name="xxx">#REF!</definedName>
    <definedName name="_xlnm.Print_Area" localSheetId="2">'2. Nuclear assets in Belgium'!$A$1:$I$13</definedName>
    <definedName name="_xlnm.Print_Area" localSheetId="0">CONTENTS!$B$2:$C$31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6" l="1"/>
  <c r="L1073" i="3"/>
  <c r="M1073" i="3"/>
  <c r="N1073" i="3"/>
</calcChain>
</file>

<file path=xl/sharedStrings.xml><?xml version="1.0" encoding="utf-8"?>
<sst xmlns="http://schemas.openxmlformats.org/spreadsheetml/2006/main" count="10008" uniqueCount="1252">
  <si>
    <t>Segment</t>
  </si>
  <si>
    <t>Country</t>
  </si>
  <si>
    <t>FRANCE</t>
  </si>
  <si>
    <t>RENEWABLES</t>
  </si>
  <si>
    <t>GENERATION FLEET</t>
  </si>
  <si>
    <t>LIVRON SUR DROME</t>
  </si>
  <si>
    <t>Solar</t>
  </si>
  <si>
    <t>REGULATED</t>
  </si>
  <si>
    <t>Equity</t>
  </si>
  <si>
    <t>In operation (MW)</t>
  </si>
  <si>
    <t>REST of EUROPE</t>
  </si>
  <si>
    <t>BELGIUM</t>
  </si>
  <si>
    <t>SEAMADE MERMAID</t>
  </si>
  <si>
    <t>Wind off shore</t>
  </si>
  <si>
    <t>CONTRACTED</t>
  </si>
  <si>
    <t>SEAMADE SEASTAR</t>
  </si>
  <si>
    <t>AUDIBERTE</t>
  </si>
  <si>
    <t>CASTIFAO</t>
  </si>
  <si>
    <t>CORTE</t>
  </si>
  <si>
    <t>LANCON-PROVENCE</t>
  </si>
  <si>
    <t>MONTMAUR</t>
  </si>
  <si>
    <t>ST FONS (RHODIA)</t>
  </si>
  <si>
    <t>CENTRE-VAL DE LOIRE</t>
  </si>
  <si>
    <t>Wind on shore</t>
  </si>
  <si>
    <t>EHOU</t>
  </si>
  <si>
    <t>HAUTS-DE-FRANCE</t>
  </si>
  <si>
    <t>BRIFFONS</t>
  </si>
  <si>
    <t>BRUSQUE SEGALASSES</t>
  </si>
  <si>
    <t>CHALLEX</t>
  </si>
  <si>
    <t>Hydro Reservoir-Dam</t>
  </si>
  <si>
    <t>BOUTRE</t>
  </si>
  <si>
    <t>HAUTE MONTAGNE</t>
  </si>
  <si>
    <t>LA MAISSE</t>
  </si>
  <si>
    <t>LES PALLIÈRES</t>
  </si>
  <si>
    <t>SPAIN</t>
  </si>
  <si>
    <t>FUENDETODOS</t>
  </si>
  <si>
    <t>LOS VIENTOS</t>
  </si>
  <si>
    <t>SAINT JOACHIM</t>
  </si>
  <si>
    <t>CNAIR SOLAR 2</t>
  </si>
  <si>
    <t>LARGENTIÈRE (07)</t>
  </si>
  <si>
    <t>ORGNAC L'AVEN (07)</t>
  </si>
  <si>
    <t>OZON/ARRAS-SUR-RHÔNE (07)</t>
  </si>
  <si>
    <t>SAINT-GEORGES-LES-BAINS (07)</t>
  </si>
  <si>
    <t>VITROLLES(05)</t>
  </si>
  <si>
    <t>AMEA</t>
  </si>
  <si>
    <t>THERMAL</t>
  </si>
  <si>
    <t>KUWAIT</t>
  </si>
  <si>
    <t>AZ ZOUR NORTH</t>
  </si>
  <si>
    <t>Natural gas</t>
  </si>
  <si>
    <t>JUAN GRANDE</t>
  </si>
  <si>
    <t>MERCHANT</t>
  </si>
  <si>
    <t>AUSTRALIA</t>
  </si>
  <si>
    <t>WILLOGOLECHE</t>
  </si>
  <si>
    <t>HOUDELAINCOURT-BONNET</t>
  </si>
  <si>
    <t>CNAIR SOLAIRE TOITURE</t>
  </si>
  <si>
    <t>ST PAUL LES ROMANS</t>
  </si>
  <si>
    <t>ENERGY STORAGE FLEET</t>
  </si>
  <si>
    <t>Battery Storage</t>
  </si>
  <si>
    <t>SOUTH AFRICA</t>
  </si>
  <si>
    <t>BERG RIVER</t>
  </si>
  <si>
    <t>MATSIKAMA</t>
  </si>
  <si>
    <t>SUSVILLE</t>
  </si>
  <si>
    <t>QATAR</t>
  </si>
  <si>
    <t>RAS LAFFAN C</t>
  </si>
  <si>
    <t>SAUDI ARABIA</t>
  </si>
  <si>
    <t>MARAFIQ</t>
  </si>
  <si>
    <t>RIYADH PP11</t>
  </si>
  <si>
    <t>UNITED ARAB EMIRATES</t>
  </si>
  <si>
    <t>FUJAIRAH F2</t>
  </si>
  <si>
    <t>MIRFA</t>
  </si>
  <si>
    <t>SHUWEIHAT 2</t>
  </si>
  <si>
    <t>SHUWEIHAT S1</t>
  </si>
  <si>
    <t>TAWEELAH</t>
  </si>
  <si>
    <t>UMM AL NAR</t>
  </si>
  <si>
    <t>SALLES-SOUS-BOIS</t>
  </si>
  <si>
    <t>ALARIC CANELES NORD</t>
  </si>
  <si>
    <t>ALARIC LA SERRE NORD</t>
  </si>
  <si>
    <t>AMBILLOU</t>
  </si>
  <si>
    <t>AUROS</t>
  </si>
  <si>
    <t>AVESNES &amp; BOSC-HYONS</t>
  </si>
  <si>
    <t>BEGAAR</t>
  </si>
  <si>
    <t>BERRIAC</t>
  </si>
  <si>
    <t>BESSIERES EST</t>
  </si>
  <si>
    <t>BLOND</t>
  </si>
  <si>
    <t>CHATEAUNEUF SUR ISERE</t>
  </si>
  <si>
    <t>CHATELLERAULT</t>
  </si>
  <si>
    <t>CODELANNES</t>
  </si>
  <si>
    <t>COL DE LA DONA</t>
  </si>
  <si>
    <t>CONTRES</t>
  </si>
  <si>
    <t>DIGNES LES BAINS</t>
  </si>
  <si>
    <t>DRAMBON</t>
  </si>
  <si>
    <t>ETUPES, EXINCOURT</t>
  </si>
  <si>
    <t>ETUPES, VIEUX-CHARMONT</t>
  </si>
  <si>
    <t>FANJEAUX</t>
  </si>
  <si>
    <t>FONTENAY</t>
  </si>
  <si>
    <t>GAREIN 2 SD</t>
  </si>
  <si>
    <t>GREOUX</t>
  </si>
  <si>
    <t>ISSOUDUN</t>
  </si>
  <si>
    <t>ISTRES 2</t>
  </si>
  <si>
    <t>JONQUIERES</t>
  </si>
  <si>
    <t>LA BATIE</t>
  </si>
  <si>
    <t>LA MOTTE</t>
  </si>
  <si>
    <t>LACOURT ST-PIERRE</t>
  </si>
  <si>
    <t>LAUTERBOURG</t>
  </si>
  <si>
    <t>LE LUC</t>
  </si>
  <si>
    <t>LIGUGE</t>
  </si>
  <si>
    <t>MARMAGNE</t>
  </si>
  <si>
    <t>MEAUX</t>
  </si>
  <si>
    <t>MONETAY SUR ALLIER</t>
  </si>
  <si>
    <t>MONSEGUR</t>
  </si>
  <si>
    <t>MONTBETON</t>
  </si>
  <si>
    <t>MONTBOUCHER-SUR-JABRON</t>
  </si>
  <si>
    <t>MONTJAY</t>
  </si>
  <si>
    <t>NOHIC</t>
  </si>
  <si>
    <t>ONET-LE-CHATEAU</t>
  </si>
  <si>
    <t>ORGUEIL</t>
  </si>
  <si>
    <t>PERNES LES FONTAINES</t>
  </si>
  <si>
    <t>PRIEUR</t>
  </si>
  <si>
    <t>REAUVILLE</t>
  </si>
  <si>
    <t>SABLIROT NORD</t>
  </si>
  <si>
    <t>SADIRAC</t>
  </si>
  <si>
    <t>SALAUNES</t>
  </si>
  <si>
    <t>SANGUINET</t>
  </si>
  <si>
    <t>SG PEYRISSAN</t>
  </si>
  <si>
    <t>SONZAY</t>
  </si>
  <si>
    <t>SORBIERS</t>
  </si>
  <si>
    <t>STPAUL DE FENOUILLET</t>
  </si>
  <si>
    <t>STVA AVRIGNY EST</t>
  </si>
  <si>
    <t>TARISSOU</t>
  </si>
  <si>
    <t>TAVERNES</t>
  </si>
  <si>
    <t>TIREPIED</t>
  </si>
  <si>
    <t>UZERCHE</t>
  </si>
  <si>
    <t>VALLON DE L’EPINE</t>
  </si>
  <si>
    <t>YGOS-SAINT-SATURNIN 1</t>
  </si>
  <si>
    <t>AULNAY-L’AITRE</t>
  </si>
  <si>
    <t>BERNAY</t>
  </si>
  <si>
    <t>BLOMBAY</t>
  </si>
  <si>
    <t>BOUILLANCOURT-EN-SERY</t>
  </si>
  <si>
    <t>COURCELLES-SUR-AIRE</t>
  </si>
  <si>
    <t>EPENSE</t>
  </si>
  <si>
    <t>ERIZE-LA-BRULEE</t>
  </si>
  <si>
    <t>LEFFINCOURT</t>
  </si>
  <si>
    <t>LISSE-EN-CHAMPAGNE</t>
  </si>
  <si>
    <t>LONGEVILLE-SUR-MER</t>
  </si>
  <si>
    <t>MENAUCOURT</t>
  </si>
  <si>
    <t>PRINGY</t>
  </si>
  <si>
    <t>ROSNES</t>
  </si>
  <si>
    <t>SAILLY-AU-BOIS</t>
  </si>
  <si>
    <t>SAINT-CREPIN</t>
  </si>
  <si>
    <t>SAINT-GENEROUX</t>
  </si>
  <si>
    <t>ITALY</t>
  </si>
  <si>
    <t>CAMPAGNA</t>
  </si>
  <si>
    <t>CASTELNUOVO DI CONZA</t>
  </si>
  <si>
    <t>FOSSATO DI VICO</t>
  </si>
  <si>
    <t>MATERA</t>
  </si>
  <si>
    <t>MINERVINO MURGE</t>
  </si>
  <si>
    <t>RICIGLIANO</t>
  </si>
  <si>
    <t>SAN GREGORIO MAGNO</t>
  </si>
  <si>
    <t>SAN MARTINO IN PENSILIS</t>
  </si>
  <si>
    <t>NORWAY</t>
  </si>
  <si>
    <t>TONSTAD</t>
  </si>
  <si>
    <t>ROUTE DE PUYRAVEAU</t>
  </si>
  <si>
    <t>LA RINCONADA</t>
  </si>
  <si>
    <t>LA SARDA</t>
  </si>
  <si>
    <t>MONFORTE</t>
  </si>
  <si>
    <t>MONLORA II TOTAL</t>
  </si>
  <si>
    <t>LATIN AMERICA</t>
  </si>
  <si>
    <t>BRAZIL</t>
  </si>
  <si>
    <t>MACHADINHO</t>
  </si>
  <si>
    <t>Proportional</t>
  </si>
  <si>
    <t>PERWEZ</t>
  </si>
  <si>
    <t>BOLLENE</t>
  </si>
  <si>
    <t>CADEROUSSE</t>
  </si>
  <si>
    <t>GRAMAT</t>
  </si>
  <si>
    <t>NORTHERN AMERICA</t>
  </si>
  <si>
    <t>USA</t>
  </si>
  <si>
    <t>LIVE OAK</t>
  </si>
  <si>
    <t>PORTUGAL</t>
  </si>
  <si>
    <t>PEGO II</t>
  </si>
  <si>
    <t>ALBANIA</t>
  </si>
  <si>
    <t>DARDHA</t>
  </si>
  <si>
    <t>Hydro Run of River</t>
  </si>
  <si>
    <t>TRUEN</t>
  </si>
  <si>
    <t>INDIA</t>
  </si>
  <si>
    <t>ABOHAR</t>
  </si>
  <si>
    <t>BAAP LEPL</t>
  </si>
  <si>
    <t>BAAP NSM2A</t>
  </si>
  <si>
    <t>BHADLA</t>
  </si>
  <si>
    <t>NTPC KADAPA</t>
  </si>
  <si>
    <t>PUNJAB</t>
  </si>
  <si>
    <t>TELANGANA</t>
  </si>
  <si>
    <t>UTTAR PRADESH</t>
  </si>
  <si>
    <t>ESTREITO</t>
  </si>
  <si>
    <t>MONTPELLIER(34)</t>
  </si>
  <si>
    <t>UNITED KINGDOM</t>
  </si>
  <si>
    <t>MORAY EAST</t>
  </si>
  <si>
    <t>OMAN</t>
  </si>
  <si>
    <t>BARKA III</t>
  </si>
  <si>
    <t>SOHAR 2</t>
  </si>
  <si>
    <t>SINGAPORE</t>
  </si>
  <si>
    <t>SENOKO</t>
  </si>
  <si>
    <t>BAHRAIN</t>
  </si>
  <si>
    <t>AL HIDD</t>
  </si>
  <si>
    <t>LE POUZIN</t>
  </si>
  <si>
    <t>MORAL</t>
  </si>
  <si>
    <t>AL-RUSAIL</t>
  </si>
  <si>
    <t>BARKA II</t>
  </si>
  <si>
    <t>GERVANS</t>
  </si>
  <si>
    <t>LAVILLEDIEU</t>
  </si>
  <si>
    <t>Under construction (MW)</t>
  </si>
  <si>
    <t>MOROCCO</t>
  </si>
  <si>
    <t>SAFI</t>
  </si>
  <si>
    <t>Coal</t>
  </si>
  <si>
    <t>CLAPEYS</t>
  </si>
  <si>
    <t>Global</t>
  </si>
  <si>
    <t>NEUVACHETTE</t>
  </si>
  <si>
    <t>PRADIN</t>
  </si>
  <si>
    <t>ST JULIEN</t>
  </si>
  <si>
    <t>TIPER 1</t>
  </si>
  <si>
    <t>SOHAR</t>
  </si>
  <si>
    <t>PUERTO RICO</t>
  </si>
  <si>
    <t>ECOELECTRICA (PR)</t>
  </si>
  <si>
    <t>ZEEBRUGGE 5</t>
  </si>
  <si>
    <t>DURBAN</t>
  </si>
  <si>
    <t>Other non renewable</t>
  </si>
  <si>
    <t>PORT ELIZABETH</t>
  </si>
  <si>
    <t>PSF ABANILLA</t>
  </si>
  <si>
    <t>PSF ALCONCHEL</t>
  </si>
  <si>
    <t>PSF ARGASOL</t>
  </si>
  <si>
    <t>PSF ARVASOLAR</t>
  </si>
  <si>
    <t>PSF BENEIXAMA</t>
  </si>
  <si>
    <t>PSF BONETE</t>
  </si>
  <si>
    <t>PSF EL ROBLEDO</t>
  </si>
  <si>
    <t>PSF LOS NAVALMORALES</t>
  </si>
  <si>
    <t>PSF MAHORA</t>
  </si>
  <si>
    <t>PSF OSUNA</t>
  </si>
  <si>
    <t>PSF PARADAS</t>
  </si>
  <si>
    <t>PSF PENAS DE SAN PEDRO</t>
  </si>
  <si>
    <t>PSF VILLARROBLEDO</t>
  </si>
  <si>
    <t>PSF VITIGUDINA</t>
  </si>
  <si>
    <t>ALENTISQUE</t>
  </si>
  <si>
    <t>ALISIO</t>
  </si>
  <si>
    <t>BARBERS</t>
  </si>
  <si>
    <t>CABEZA DEL CONDE</t>
  </si>
  <si>
    <t>CALZADA</t>
  </si>
  <si>
    <t>CARAMONTE</t>
  </si>
  <si>
    <t>CARRASCALEJO</t>
  </si>
  <si>
    <t>CERRO DE LA OLIVA</t>
  </si>
  <si>
    <t>CERRO MORENO</t>
  </si>
  <si>
    <t>EL PINO</t>
  </si>
  <si>
    <t>GUIJO</t>
  </si>
  <si>
    <t>JAUFIL</t>
  </si>
  <si>
    <t>JEREZ</t>
  </si>
  <si>
    <t>LECRIN</t>
  </si>
  <si>
    <t>LES ROTES</t>
  </si>
  <si>
    <t>LOMAS LECRIN</t>
  </si>
  <si>
    <t>LOMAS MANTECA</t>
  </si>
  <si>
    <t>MAJOGAZAS</t>
  </si>
  <si>
    <t>MONCLUES</t>
  </si>
  <si>
    <t>MONDOÑEDO</t>
  </si>
  <si>
    <t>MORALEJO</t>
  </si>
  <si>
    <t>NEGREDO</t>
  </si>
  <si>
    <t>PARAMO</t>
  </si>
  <si>
    <t>PARIDERAS</t>
  </si>
  <si>
    <t>SANT ANTONI</t>
  </si>
  <si>
    <t>SOLANS</t>
  </si>
  <si>
    <t>TAHUNA</t>
  </si>
  <si>
    <t>VALLE</t>
  </si>
  <si>
    <t>XUNQUEIRA</t>
  </si>
  <si>
    <t>ZORRERAS</t>
  </si>
  <si>
    <t>RAS LAFFAN B</t>
  </si>
  <si>
    <t>MONGOLIA</t>
  </si>
  <si>
    <t>SAINSHAND</t>
  </si>
  <si>
    <t>EGYPT</t>
  </si>
  <si>
    <t>RAS GHAREB</t>
  </si>
  <si>
    <t>FADHILI</t>
  </si>
  <si>
    <t>SENEGAL</t>
  </si>
  <si>
    <t>KAHONE</t>
  </si>
  <si>
    <t>TOUBA</t>
  </si>
  <si>
    <t>SOUTH AFRICA_XINA SOLAR ONE</t>
  </si>
  <si>
    <t>CURBANS(04)</t>
  </si>
  <si>
    <t>EFGL</t>
  </si>
  <si>
    <t>JIRAU</t>
  </si>
  <si>
    <t>CANADA</t>
  </si>
  <si>
    <t>BECKWITH</t>
  </si>
  <si>
    <t>BROCKVILLE</t>
  </si>
  <si>
    <t>CAPE SCOTT</t>
  </si>
  <si>
    <t>CARIBOU</t>
  </si>
  <si>
    <t>CLEAR CREEK (AIM SOP)</t>
  </si>
  <si>
    <t>EAST LAKE ST. CLAIR</t>
  </si>
  <si>
    <t>ERIEAU</t>
  </si>
  <si>
    <t>FROGMORE AND CULTUS(AIM SOP)</t>
  </si>
  <si>
    <t>HARROW I-IV</t>
  </si>
  <si>
    <t>MOHAWK POINT (AIM SOP)</t>
  </si>
  <si>
    <t>PLATEAU</t>
  </si>
  <si>
    <t>POINTE-AUX-ROCHES</t>
  </si>
  <si>
    <t>WEST CAPE I-II</t>
  </si>
  <si>
    <t>BAIXO SABOR</t>
  </si>
  <si>
    <t>Hydro Hybrid PS &amp; RoR</t>
  </si>
  <si>
    <t>FEITICEIRO</t>
  </si>
  <si>
    <t>FOZ TUA</t>
  </si>
  <si>
    <t>BEMPOSTA I&amp;II</t>
  </si>
  <si>
    <t>MIRANDA</t>
  </si>
  <si>
    <t>PICOTE I&amp;II</t>
  </si>
  <si>
    <t>VIANA DO CASTELO</t>
  </si>
  <si>
    <t>VREDENBURG</t>
  </si>
  <si>
    <t>LA CITRINCHE</t>
  </si>
  <si>
    <t>PIANICCIA</t>
  </si>
  <si>
    <t>QUARCIOLO</t>
  </si>
  <si>
    <t>AL EZZEL</t>
  </si>
  <si>
    <t>AL DUR</t>
  </si>
  <si>
    <t>GOURGANCON</t>
  </si>
  <si>
    <t>HAUT DES AILES</t>
  </si>
  <si>
    <t>IBITIUVA</t>
  </si>
  <si>
    <t>Biomass and biogas</t>
  </si>
  <si>
    <t>KATHU</t>
  </si>
  <si>
    <t>EEKLO</t>
  </si>
  <si>
    <t>EEKLO WEST</t>
  </si>
  <si>
    <t>HOOGSTRATEN</t>
  </si>
  <si>
    <t>KAPRIJKE</t>
  </si>
  <si>
    <t>MALDEGEM</t>
  </si>
  <si>
    <t>PALMA DEL RIO</t>
  </si>
  <si>
    <t>GEMBLOUX</t>
  </si>
  <si>
    <t>AVIGNON</t>
  </si>
  <si>
    <t>BEAUCHASTEL</t>
  </si>
  <si>
    <t>BELLEY</t>
  </si>
  <si>
    <t>BRÉGNIER CORDON</t>
  </si>
  <si>
    <t>CHAUTAGNE</t>
  </si>
  <si>
    <t>GÉNISSIAT</t>
  </si>
  <si>
    <t>LOGIS NEUF</t>
  </si>
  <si>
    <t>MONTÉLIMAR</t>
  </si>
  <si>
    <t>PÉAGE DE ROUSSILLON</t>
  </si>
  <si>
    <t>PIERRE BÉNITE</t>
  </si>
  <si>
    <t>SAINT-ENGRACE</t>
  </si>
  <si>
    <t>SAULT BRÉNAZ</t>
  </si>
  <si>
    <t>BOURG-LÈS-VALENCE</t>
  </si>
  <si>
    <t>DONZÈRE-MONDRAGON</t>
  </si>
  <si>
    <t>SAINT VALLIER</t>
  </si>
  <si>
    <t>SEYSSEL</t>
  </si>
  <si>
    <t>VALLABRÈGUES</t>
  </si>
  <si>
    <t>VAUGRIS</t>
  </si>
  <si>
    <t>BOURG-D'OISANA</t>
  </si>
  <si>
    <t>CHARTRETTES</t>
  </si>
  <si>
    <t>CHEYLARD</t>
  </si>
  <si>
    <t>EPIERRE</t>
  </si>
  <si>
    <t>ASPRES-SUR-BÜECH (05)</t>
  </si>
  <si>
    <t>AVIGNON COURTINE</t>
  </si>
  <si>
    <t>BEAUCAIRE</t>
  </si>
  <si>
    <t>BEAUCAIRE/TARASCON (30)</t>
  </si>
  <si>
    <t>BOURG LES VALENCE</t>
  </si>
  <si>
    <t>DONZERE</t>
  </si>
  <si>
    <t>LES TOURRETTES (26)</t>
  </si>
  <si>
    <t>MORNANT</t>
  </si>
  <si>
    <t>ROCHE DE GLUN</t>
  </si>
  <si>
    <t>SAINT-RESTITUT (26)</t>
  </si>
  <si>
    <t>SALAISE-SUR-SARNE</t>
  </si>
  <si>
    <t>SAULCE SUR RHÔNE (27)</t>
  </si>
  <si>
    <t>TARASCON</t>
  </si>
  <si>
    <t>TRESCLEOUX</t>
  </si>
  <si>
    <t>UPAIX</t>
  </si>
  <si>
    <t>VALLABRÈGUES (30)</t>
  </si>
  <si>
    <t>VILLEBOIS</t>
  </si>
  <si>
    <t>ARGUEL</t>
  </si>
  <si>
    <t>AULNOIS</t>
  </si>
  <si>
    <t>BAIS</t>
  </si>
  <si>
    <t>BEAUFOU</t>
  </si>
  <si>
    <t>BEAUSITE</t>
  </si>
  <si>
    <t>BONNE VOISINE</t>
  </si>
  <si>
    <t>BRASSY</t>
  </si>
  <si>
    <t>BUIGNY</t>
  </si>
  <si>
    <t>CAMBERNON</t>
  </si>
  <si>
    <t>CANEHAN</t>
  </si>
  <si>
    <t>CHIGNE</t>
  </si>
  <si>
    <t>CHOQUEUSE</t>
  </si>
  <si>
    <t>COLLINES DU MAINE</t>
  </si>
  <si>
    <t>COSSE</t>
  </si>
  <si>
    <t>CRENNES-SUR-FRAUBEE</t>
  </si>
  <si>
    <t>CREVECOEUR</t>
  </si>
  <si>
    <t>CRUGUEL</t>
  </si>
  <si>
    <t>ERBRAY</t>
  </si>
  <si>
    <t>FALLERON</t>
  </si>
  <si>
    <t>FOS-SUR-MER</t>
  </si>
  <si>
    <t>FREIGNE</t>
  </si>
  <si>
    <t>GUERVILLE MELLEVILLE</t>
  </si>
  <si>
    <t>HARCANVILLE</t>
  </si>
  <si>
    <t>LA CROISETTE</t>
  </si>
  <si>
    <t>LA DIVATTE</t>
  </si>
  <si>
    <t>LE CLOS DU PRESSOIR</t>
  </si>
  <si>
    <t>LIHUS</t>
  </si>
  <si>
    <t>MAISNIERES</t>
  </si>
  <si>
    <t>MESANGER</t>
  </si>
  <si>
    <t>MONT-EN-GRAINS</t>
  </si>
  <si>
    <t>MONTJOYER</t>
  </si>
  <si>
    <t>MOTTE DE GALAURE</t>
  </si>
  <si>
    <t>OURSEL</t>
  </si>
  <si>
    <t>PONTRU</t>
  </si>
  <si>
    <t>PORT SAINT LOUIS DU RHONE</t>
  </si>
  <si>
    <t>QUELAINES-SAINT-GAULT</t>
  </si>
  <si>
    <t>RAMBURES</t>
  </si>
  <si>
    <t>RETHONVILLERS</t>
  </si>
  <si>
    <t>ROCHEFORT</t>
  </si>
  <si>
    <t>SACQUENAY-CHAZEUIL</t>
  </si>
  <si>
    <t>SAINT-MICHEL-ET-CHANVEAUX</t>
  </si>
  <si>
    <t>SAUGERE</t>
  </si>
  <si>
    <t>SEGRE</t>
  </si>
  <si>
    <t>SOUDAN</t>
  </si>
  <si>
    <t>ST GEORGES LES BAINS</t>
  </si>
  <si>
    <t>ST QUENTIN EN MAUGES</t>
  </si>
  <si>
    <t>ST QUENTIN LA MOTTE</t>
  </si>
  <si>
    <t>VILLERS-VICOMTE</t>
  </si>
  <si>
    <t>VISMES</t>
  </si>
  <si>
    <t>LES-ROCHES-DE-CONDRIEU</t>
  </si>
  <si>
    <t>EBEN</t>
  </si>
  <si>
    <t>ELAN</t>
  </si>
  <si>
    <t>GUVNL VAAYU</t>
  </si>
  <si>
    <t>TUTICORIN</t>
  </si>
  <si>
    <t>TARFAYA</t>
  </si>
  <si>
    <t>ZAC MONTANE NORD</t>
  </si>
  <si>
    <t>LA COMBE</t>
  </si>
  <si>
    <t>LODÈVE</t>
  </si>
  <si>
    <t>SAINT GILLES</t>
  </si>
  <si>
    <t>SORE</t>
  </si>
  <si>
    <t>VILLERAZE</t>
  </si>
  <si>
    <t>ZAC MONTANE SUD</t>
  </si>
  <si>
    <t>AMBLARD ET OUSSOULX</t>
  </si>
  <si>
    <t>BESSE-SUR-ISSOLE(83)</t>
  </si>
  <si>
    <t>LA MONTAGNE</t>
  </si>
  <si>
    <t>LES PLAINES DE LA GARDE</t>
  </si>
  <si>
    <t>PORETTE DE NÉRONE(2B)</t>
  </si>
  <si>
    <t>WALON</t>
  </si>
  <si>
    <t>ABLAINCOURT-PRES</t>
  </si>
  <si>
    <t>ACHIET-LE-PETIT</t>
  </si>
  <si>
    <t>AVESNES ET BEAUVOIR</t>
  </si>
  <si>
    <t>BARLY</t>
  </si>
  <si>
    <t>BETHENIVILLE</t>
  </si>
  <si>
    <t>BEVILLERS</t>
  </si>
  <si>
    <t>CAMPAGNES</t>
  </si>
  <si>
    <t>CERNON</t>
  </si>
  <si>
    <t>CHEMIN DES HAGUENETS</t>
  </si>
  <si>
    <t>CHEPPES</t>
  </si>
  <si>
    <t>COTE DE LA BOUCHERE</t>
  </si>
  <si>
    <t>CRETE TARLARE</t>
  </si>
  <si>
    <t>CRUSCADES</t>
  </si>
  <si>
    <t>ECHALOT</t>
  </si>
  <si>
    <t>ESPINASSIERE</t>
  </si>
  <si>
    <t>FITOU</t>
  </si>
  <si>
    <t>FLAMETS</t>
  </si>
  <si>
    <t>FONTENILLE</t>
  </si>
  <si>
    <t>GERMINON</t>
  </si>
  <si>
    <t>GRANDS GATS</t>
  </si>
  <si>
    <t>HAMBERS</t>
  </si>
  <si>
    <t>HANGEST</t>
  </si>
  <si>
    <t>HAUTE SOMME</t>
  </si>
  <si>
    <t>HAUTE-LYS</t>
  </si>
  <si>
    <t>HAUVINE</t>
  </si>
  <si>
    <t>KERIGARET</t>
  </si>
  <si>
    <t>LA BRETELLE</t>
  </si>
  <si>
    <t>LA FRENIERE</t>
  </si>
  <si>
    <t>LA GOULAFRIÈRE</t>
  </si>
  <si>
    <t>LA HAUTE BORNE</t>
  </si>
  <si>
    <t>LA MONJOIE</t>
  </si>
  <si>
    <t>LA PICOTERIE</t>
  </si>
  <si>
    <t>LA PREVOTERIE</t>
  </si>
  <si>
    <t>LA SAURUPT</t>
  </si>
  <si>
    <t>LA SOLERIE</t>
  </si>
  <si>
    <t>LANDES DE COUESME</t>
  </si>
  <si>
    <t>LANRIVOARE</t>
  </si>
  <si>
    <t>LAVERNAT</t>
  </si>
  <si>
    <t>LE CANET</t>
  </si>
  <si>
    <t>LE CHAMP VERT</t>
  </si>
  <si>
    <t>LE CHAMP VERT-SOMMEREUX</t>
  </si>
  <si>
    <t>LE MIROIR</t>
  </si>
  <si>
    <t>LE MONT DE L'ARBRE</t>
  </si>
  <si>
    <t>LE MONT DE PONCHE</t>
  </si>
  <si>
    <t>LE PETIT TERROIR</t>
  </si>
  <si>
    <t>LE VIEUX MOULIN</t>
  </si>
  <si>
    <t>L'EPINE</t>
  </si>
  <si>
    <t>L'EPIVENT</t>
  </si>
  <si>
    <t>LES HAUTS PAYS</t>
  </si>
  <si>
    <t>LES MONTS</t>
  </si>
  <si>
    <t>LES PRES HAUTS</t>
  </si>
  <si>
    <t>LONGS CHAMPS</t>
  </si>
  <si>
    <t>MANNEVILLE</t>
  </si>
  <si>
    <t>MENEAC</t>
  </si>
  <si>
    <t>MONT D’ORIGNY</t>
  </si>
  <si>
    <t>MONT HEUDELAN</t>
  </si>
  <si>
    <t>MONT HEUDELAN 2</t>
  </si>
  <si>
    <t>MOULIN DE SEHEN</t>
  </si>
  <si>
    <t>NEUVILLE BOSMONT</t>
  </si>
  <si>
    <t>NEVIAN</t>
  </si>
  <si>
    <t>OPOUL</t>
  </si>
  <si>
    <t>PLAINE DE L'ETANTOT</t>
  </si>
  <si>
    <t>PLATEAU DE CABALAS</t>
  </si>
  <si>
    <t>PLOUARZEL</t>
  </si>
  <si>
    <t>PLOURIN</t>
  </si>
  <si>
    <t>PLUMIEUX</t>
  </si>
  <si>
    <t>POULDERGAT</t>
  </si>
  <si>
    <t>PRUGNANES</t>
  </si>
  <si>
    <t>RADENAC</t>
  </si>
  <si>
    <t>REFFROY</t>
  </si>
  <si>
    <t>REZENTIERES</t>
  </si>
  <si>
    <t>RITZ, REMERANGLES</t>
  </si>
  <si>
    <t>ROQUETAILLADE</t>
  </si>
  <si>
    <t>RUMONT</t>
  </si>
  <si>
    <t>SAINT BENOIT SUR SEINE</t>
  </si>
  <si>
    <t>SAINT COULITZ</t>
  </si>
  <si>
    <t>SAINT SAUMONT</t>
  </si>
  <si>
    <t>SAINT SERVANT</t>
  </si>
  <si>
    <t>SAINT-AUBIN-DES-CHATEAUX</t>
  </si>
  <si>
    <t>SAINTE-COLOMBE</t>
  </si>
  <si>
    <t>SAINT-PIERREMONT</t>
  </si>
  <si>
    <t>SAINT-SERVAIS</t>
  </si>
  <si>
    <t>SCAER</t>
  </si>
  <si>
    <t>SOMME SOUDE</t>
  </si>
  <si>
    <t>TAMBOURS</t>
  </si>
  <si>
    <t>VALLEE DU ROGNON</t>
  </si>
  <si>
    <t>VOUILLON</t>
  </si>
  <si>
    <t>YPREVILLE</t>
  </si>
  <si>
    <t>MEXICO</t>
  </si>
  <si>
    <t>TROMPEZON</t>
  </si>
  <si>
    <t>CUIDAD VICTORIA - TRES MESA 3</t>
  </si>
  <si>
    <t>AALST EREMBODEGEM</t>
  </si>
  <si>
    <t>BERINGEN RAVENSHOUT</t>
  </si>
  <si>
    <t>BEVEREN</t>
  </si>
  <si>
    <t>DHUY</t>
  </si>
  <si>
    <t>DOUR EXTENSION</t>
  </si>
  <si>
    <t>ECAUSSINES</t>
  </si>
  <si>
    <t>GENK ZUID</t>
  </si>
  <si>
    <t>GENT HAVEN</t>
  </si>
  <si>
    <t>GENT HAVEN 2</t>
  </si>
  <si>
    <t>GHENT</t>
  </si>
  <si>
    <t>GINGELOM</t>
  </si>
  <si>
    <t>HAM</t>
  </si>
  <si>
    <t>HAM 2</t>
  </si>
  <si>
    <t>HOOGSTRATEN MERENWEG</t>
  </si>
  <si>
    <t>LANGERBRUGGE</t>
  </si>
  <si>
    <t>LEUZE-EN-HAINAUT 2</t>
  </si>
  <si>
    <t>LINCENT</t>
  </si>
  <si>
    <t>LOMMEL</t>
  </si>
  <si>
    <t>LUMMEN - PURATOS</t>
  </si>
  <si>
    <t>MEERHOUT</t>
  </si>
  <si>
    <t>MODAVE</t>
  </si>
  <si>
    <t>MOERVAART</t>
  </si>
  <si>
    <t>MOERVAART 2</t>
  </si>
  <si>
    <t>OLEN</t>
  </si>
  <si>
    <t>PATHOEKEWEG REP.</t>
  </si>
  <si>
    <t>RETIE</t>
  </si>
  <si>
    <t>SINT-PIETERS-LEEUW</t>
  </si>
  <si>
    <t>SOIGNIES</t>
  </si>
  <si>
    <t>STERPENICH</t>
  </si>
  <si>
    <t>TEMSE</t>
  </si>
  <si>
    <t>TESSENDERLO RAVENSHOUT</t>
  </si>
  <si>
    <t>TINLOT</t>
  </si>
  <si>
    <t>TURNHOUT</t>
  </si>
  <si>
    <t>WESTERLO</t>
  </si>
  <si>
    <t>WIELSBEKE</t>
  </si>
  <si>
    <t>WONDELGEM MULTI</t>
  </si>
  <si>
    <t>WONDELGEM REPOWERING</t>
  </si>
  <si>
    <t>WUUSTWEZEL</t>
  </si>
  <si>
    <t>ZELZATE 3</t>
  </si>
  <si>
    <t>BILZEN BESIX INFRA</t>
  </si>
  <si>
    <t>GENT HAVEN - MOERVAART NOORD (RENEWI)</t>
  </si>
  <si>
    <t>HOOGSTRATEN- HOGE AKKER</t>
  </si>
  <si>
    <t>NETHERLANDS</t>
  </si>
  <si>
    <t>BERGUM</t>
  </si>
  <si>
    <t>BEUNINGEN</t>
  </si>
  <si>
    <t>FLEVO</t>
  </si>
  <si>
    <t>LELYSTAD</t>
  </si>
  <si>
    <t>OTHERS SMALL PROJECTS</t>
  </si>
  <si>
    <t>ZEUS ALMERE</t>
  </si>
  <si>
    <t>ZEUS AMSTERDAM</t>
  </si>
  <si>
    <t>ZEUS DEN HELDER</t>
  </si>
  <si>
    <t>ZEUS DOETINCHEM</t>
  </si>
  <si>
    <t>ZEUS GRONINGEN</t>
  </si>
  <si>
    <t>ZEUS HENGELO</t>
  </si>
  <si>
    <t>ZEUS MAASTRICHT</t>
  </si>
  <si>
    <t>ZEUS ROTTERDAM</t>
  </si>
  <si>
    <t>ZEUS VEENDAM</t>
  </si>
  <si>
    <t>ZONNEPARK DUMOCOM</t>
  </si>
  <si>
    <t>ZONNEPARK VAN WERVEN 1 &amp; 2</t>
  </si>
  <si>
    <t>NIJMEGEN</t>
  </si>
  <si>
    <t>EVONIK ANTWERPEN</t>
  </si>
  <si>
    <t>ZANDVLIET</t>
  </si>
  <si>
    <t>CAIRO</t>
  </si>
  <si>
    <t>CAROSO</t>
  </si>
  <si>
    <t>LAGO</t>
  </si>
  <si>
    <t>OSIGLIA</t>
  </si>
  <si>
    <t>PONTE VIZZA</t>
  </si>
  <si>
    <t>S. MICHELE</t>
  </si>
  <si>
    <t>SPIGNO</t>
  </si>
  <si>
    <t>AIROLE</t>
  </si>
  <si>
    <t>ARGENTINA</t>
  </si>
  <si>
    <t>BEVERA</t>
  </si>
  <si>
    <t>BORZONASCA</t>
  </si>
  <si>
    <t>CHIESUOLA</t>
  </si>
  <si>
    <t>MILLESIMO</t>
  </si>
  <si>
    <t>MOLARE</t>
  </si>
  <si>
    <t>PESCIA</t>
  </si>
  <si>
    <t>STRINABECCO</t>
  </si>
  <si>
    <t>TIGLIOLO</t>
  </si>
  <si>
    <t>ZOLEZZI</t>
  </si>
  <si>
    <t>NAPOLI LEVANTE</t>
  </si>
  <si>
    <t>TORREVALDALIGA</t>
  </si>
  <si>
    <t>VADO LIGURE</t>
  </si>
  <si>
    <t>TAPADA - TURBOGAS</t>
  </si>
  <si>
    <t>BAIXO ALENTEJO / MERTOLA</t>
  </si>
  <si>
    <t>BRAVO</t>
  </si>
  <si>
    <t>CARRECO OUTERIO II</t>
  </si>
  <si>
    <t>FAFE</t>
  </si>
  <si>
    <t>MOSQUEIROS II</t>
  </si>
  <si>
    <t>MOUGEIRAS</t>
  </si>
  <si>
    <t>MOURISCA</t>
  </si>
  <si>
    <t>NAVE</t>
  </si>
  <si>
    <t>PRADOS</t>
  </si>
  <si>
    <t>SERRA DO RALO</t>
  </si>
  <si>
    <t>TERRA FRIA</t>
  </si>
  <si>
    <t>VALE DE ESTRELA</t>
  </si>
  <si>
    <t>BARLOCKHART</t>
  </si>
  <si>
    <t>BLANTYRE</t>
  </si>
  <si>
    <t>CARSINGTON</t>
  </si>
  <si>
    <t>CRAIGENGELT</t>
  </si>
  <si>
    <t>CRIMP</t>
  </si>
  <si>
    <t>FLIMBY</t>
  </si>
  <si>
    <t>HUNTLY</t>
  </si>
  <si>
    <t>SOBER</t>
  </si>
  <si>
    <t>AUSSONNE</t>
  </si>
  <si>
    <t>BOOS(40)</t>
  </si>
  <si>
    <t>CHATEAURENARD(13)</t>
  </si>
  <si>
    <t>GROS-CHASTANG(19)</t>
  </si>
  <si>
    <t>LE BOSC(34)</t>
  </si>
  <si>
    <t>MARCOLÈS(15)</t>
  </si>
  <si>
    <t>SAINT JEAN DU PIN(30)</t>
  </si>
  <si>
    <t>SIGNES (83)</t>
  </si>
  <si>
    <t>CHATAIGNIERS</t>
  </si>
  <si>
    <t>CHEMIN DU BOIS HUBERT</t>
  </si>
  <si>
    <t>FALFOSSE</t>
  </si>
  <si>
    <t>L'AUXERROIS A</t>
  </si>
  <si>
    <t>RAMONT</t>
  </si>
  <si>
    <t>VOIE DU MOULIN</t>
  </si>
  <si>
    <t>CHASE</t>
  </si>
  <si>
    <t>GAIL</t>
  </si>
  <si>
    <t>GRETNA</t>
  </si>
  <si>
    <t>HAWTREE</t>
  </si>
  <si>
    <t>HOLMAN</t>
  </si>
  <si>
    <t>JONES</t>
  </si>
  <si>
    <t>ANDREWS</t>
  </si>
  <si>
    <t>DODGE CITY</t>
  </si>
  <si>
    <t>EAST FORK</t>
  </si>
  <si>
    <t>HYDE COUNTY</t>
  </si>
  <si>
    <t>KING PLAINS</t>
  </si>
  <si>
    <t>PRAIRIE HILL</t>
  </si>
  <si>
    <t>PRIDDY</t>
  </si>
  <si>
    <t>SEYMOUR HILLS</t>
  </si>
  <si>
    <t>SIESTA SHORES</t>
  </si>
  <si>
    <t>SOLOMON FORKS</t>
  </si>
  <si>
    <t>SUMMIT</t>
  </si>
  <si>
    <t>LIBRA (BESS)</t>
  </si>
  <si>
    <t>SUN VALLEY STORAGE</t>
  </si>
  <si>
    <t>CENTURY OAK</t>
  </si>
  <si>
    <t>NORTH BEND</t>
  </si>
  <si>
    <t>GERMANY</t>
  </si>
  <si>
    <t>HELMSTADT BAYERN</t>
  </si>
  <si>
    <t>CAPRACOTTA</t>
  </si>
  <si>
    <t>MONTE CAVUTI</t>
  </si>
  <si>
    <t>ROMANIA</t>
  </si>
  <si>
    <t>CRISTURU 1</t>
  </si>
  <si>
    <t>CRISTURU 2</t>
  </si>
  <si>
    <t>NENCIULESTI</t>
  </si>
  <si>
    <t>STALPU</t>
  </si>
  <si>
    <t>BALENI</t>
  </si>
  <si>
    <t>GEMENELE</t>
  </si>
  <si>
    <t>FORET DE THIVOLET</t>
  </si>
  <si>
    <t>MONTRIGAUD</t>
  </si>
  <si>
    <t>ITÁ</t>
  </si>
  <si>
    <t>CHILE</t>
  </si>
  <si>
    <t>IEM 1</t>
  </si>
  <si>
    <t>MEJILLONES CTA</t>
  </si>
  <si>
    <t>MEJILLONES CTH</t>
  </si>
  <si>
    <t>MEJILLONES I-II-III-VII</t>
  </si>
  <si>
    <t>CHAPIQUIÑA</t>
  </si>
  <si>
    <t>COSAPILLA</t>
  </si>
  <si>
    <t>LAJA</t>
  </si>
  <si>
    <t>TOCOPILLA</t>
  </si>
  <si>
    <t>ARICA</t>
  </si>
  <si>
    <t>ANDACOLLO</t>
  </si>
  <si>
    <t>CAMARONES</t>
  </si>
  <si>
    <t>CAPRICORNIO</t>
  </si>
  <si>
    <t>COYA PV</t>
  </si>
  <si>
    <t>EL AGUILA</t>
  </si>
  <si>
    <t>LOS LOROS</t>
  </si>
  <si>
    <t>TAMAYA</t>
  </si>
  <si>
    <t>CALAMA</t>
  </si>
  <si>
    <t>MONTE REDONDO</t>
  </si>
  <si>
    <t>JU'AYMAH</t>
  </si>
  <si>
    <t>RAS TANURA</t>
  </si>
  <si>
    <t>SHEDGUM</t>
  </si>
  <si>
    <t>UTHMANIYAH</t>
  </si>
  <si>
    <t>PERU</t>
  </si>
  <si>
    <t>YUNCAN</t>
  </si>
  <si>
    <t>QUITARACSA</t>
  </si>
  <si>
    <t>CHILCA</t>
  </si>
  <si>
    <t>ILO 31</t>
  </si>
  <si>
    <t>ILO NODO</t>
  </si>
  <si>
    <t>MOQUEGUA</t>
  </si>
  <si>
    <t>PUNTA LOMITAS</t>
  </si>
  <si>
    <t>WIND UMA</t>
  </si>
  <si>
    <t>ZEEBRUGGE SEAGULL I AND II</t>
  </si>
  <si>
    <t>FERRARI</t>
  </si>
  <si>
    <t>LAGES</t>
  </si>
  <si>
    <t>PASSO FUNDO</t>
  </si>
  <si>
    <t>SALTO SANTIAGO</t>
  </si>
  <si>
    <t>CANA BRAVA</t>
  </si>
  <si>
    <t>JAGUARA</t>
  </si>
  <si>
    <t>JOSÉ GELÁZIO</t>
  </si>
  <si>
    <t>PONTE DE PEDRA</t>
  </si>
  <si>
    <t>RONDONOPOLIS</t>
  </si>
  <si>
    <t>SALTO OSÓRIO</t>
  </si>
  <si>
    <t>SAO SALVADOR</t>
  </si>
  <si>
    <t>ASSU</t>
  </si>
  <si>
    <t>CIDADE AZUL</t>
  </si>
  <si>
    <t>FLORESTA</t>
  </si>
  <si>
    <t>PARACATU</t>
  </si>
  <si>
    <t>CAMPO LARGO</t>
  </si>
  <si>
    <t>SANTA MONICA</t>
  </si>
  <si>
    <t>TRAIRI</t>
  </si>
  <si>
    <t>TUBARAO</t>
  </si>
  <si>
    <t>UMBURANAS</t>
  </si>
  <si>
    <t>ASSURUA</t>
  </si>
  <si>
    <t>SANTO AGOSTINHO</t>
  </si>
  <si>
    <t>PAMPA SUL</t>
  </si>
  <si>
    <t>IZEGEM</t>
  </si>
  <si>
    <t>LANAKEN 2</t>
  </si>
  <si>
    <t>LOCHRISTI LAARNE</t>
  </si>
  <si>
    <t>POPERINGE</t>
  </si>
  <si>
    <t>SINT GILLIS WAAS</t>
  </si>
  <si>
    <t>ZANDVLIET 2</t>
  </si>
  <si>
    <t>ZELE</t>
  </si>
  <si>
    <t>ALOS</t>
  </si>
  <si>
    <t>BOCOS</t>
  </si>
  <si>
    <t>CATELLAS</t>
  </si>
  <si>
    <t>GELSA</t>
  </si>
  <si>
    <t>LA FLECHA</t>
  </si>
  <si>
    <t>LA RIBERA</t>
  </si>
  <si>
    <t>LOGRONO</t>
  </si>
  <si>
    <t>MENDAVIA</t>
  </si>
  <si>
    <t>MENUZA</t>
  </si>
  <si>
    <t>MONASTERIO</t>
  </si>
  <si>
    <t>OLVERA</t>
  </si>
  <si>
    <t>QUINTANA</t>
  </si>
  <si>
    <t>SARDON</t>
  </si>
  <si>
    <t>SASTAGO 1</t>
  </si>
  <si>
    <t>SASTAGO 2</t>
  </si>
  <si>
    <t>SOSSIS</t>
  </si>
  <si>
    <t>TORO</t>
  </si>
  <si>
    <t>TUDELA</t>
  </si>
  <si>
    <t>CAMI BELLMUNT, JUNEDAS 1-10</t>
  </si>
  <si>
    <t>JUNEDA 11</t>
  </si>
  <si>
    <t>JUNEDA 12</t>
  </si>
  <si>
    <t>DRY CREEK</t>
  </si>
  <si>
    <t>MINTARO</t>
  </si>
  <si>
    <t>PELICAN POINT</t>
  </si>
  <si>
    <t>PORT LINCOLN</t>
  </si>
  <si>
    <t>SNUGGERY</t>
  </si>
  <si>
    <t>CANUNDA</t>
  </si>
  <si>
    <t>FIRST HYD.FFESTINIOG</t>
  </si>
  <si>
    <t>Hydro Pump storage</t>
  </si>
  <si>
    <t>FIRST HYDRO DINORWIG</t>
  </si>
  <si>
    <t>MARCOUSSIS</t>
  </si>
  <si>
    <t>VOLGELSHEIM</t>
  </si>
  <si>
    <t>VOGHERA</t>
  </si>
  <si>
    <t>MALAYSIA</t>
  </si>
  <si>
    <t>LSS3</t>
  </si>
  <si>
    <t>WEST WINDSOR COGENERATION FACILITY</t>
  </si>
  <si>
    <t>ARTOUSTE</t>
  </si>
  <si>
    <t>ARTOUSTE LAC</t>
  </si>
  <si>
    <t>BARRAGARY</t>
  </si>
  <si>
    <t>BIOUS</t>
  </si>
  <si>
    <t>EGET</t>
  </si>
  <si>
    <t>FABRÈGES</t>
  </si>
  <si>
    <t>LA CASSAGNE</t>
  </si>
  <si>
    <t>LASSOULA</t>
  </si>
  <si>
    <t>LES AVEILLANS</t>
  </si>
  <si>
    <t>OULE</t>
  </si>
  <si>
    <t>PONT-DE-CAMPS</t>
  </si>
  <si>
    <t>SAINT-GÉRY</t>
  </si>
  <si>
    <t>TRAMEZAYGUES</t>
  </si>
  <si>
    <t>AGOS-VIDALOS</t>
  </si>
  <si>
    <t>ANGOUSTRINE</t>
  </si>
  <si>
    <t>ARTHEZ D'ASSON</t>
  </si>
  <si>
    <t>ASSOUSTE</t>
  </si>
  <si>
    <t>ASTE BEON</t>
  </si>
  <si>
    <t>AUBE</t>
  </si>
  <si>
    <t>CAPDENAC</t>
  </si>
  <si>
    <t>CASTELLA</t>
  </si>
  <si>
    <t>CASTET</t>
  </si>
  <si>
    <t>COINDRE</t>
  </si>
  <si>
    <t>EAUX-BONNES</t>
  </si>
  <si>
    <t>ESPALUNGUE</t>
  </si>
  <si>
    <t>FONTPEDROUSE</t>
  </si>
  <si>
    <t>GETEU</t>
  </si>
  <si>
    <t>ISABY</t>
  </si>
  <si>
    <t>JONCET</t>
  </si>
  <si>
    <t>LA RIBÉROLE</t>
  </si>
  <si>
    <t>LA VERNA</t>
  </si>
  <si>
    <t>LAGARDE</t>
  </si>
  <si>
    <t>LARRAU</t>
  </si>
  <si>
    <t>LASTOURG</t>
  </si>
  <si>
    <t>LE HOURAT</t>
  </si>
  <si>
    <t>LICQ-ATHEREY</t>
  </si>
  <si>
    <t>LICQ-ATHEREY2</t>
  </si>
  <si>
    <t>MARCENAC</t>
  </si>
  <si>
    <t>MARÈGES</t>
  </si>
  <si>
    <t>MAULÉON-BAROUSSE</t>
  </si>
  <si>
    <t>MEYMES</t>
  </si>
  <si>
    <t>MIÉGEBAT</t>
  </si>
  <si>
    <t>MONTBRUN</t>
  </si>
  <si>
    <t>NAY</t>
  </si>
  <si>
    <t>OLETTE</t>
  </si>
  <si>
    <t>OLHADOKO</t>
  </si>
  <si>
    <t>PONT D'ESTAGNOU</t>
  </si>
  <si>
    <t>PONT-DE-PRAT</t>
  </si>
  <si>
    <t>SAINT PIERRE DE MARÈGES</t>
  </si>
  <si>
    <t>SOULOM</t>
  </si>
  <si>
    <t>THUES</t>
  </si>
  <si>
    <t>TOULUCH</t>
  </si>
  <si>
    <t>RADHA NESDA</t>
  </si>
  <si>
    <t>PAKISTAN</t>
  </si>
  <si>
    <t>UCH 1</t>
  </si>
  <si>
    <t>UCH 2</t>
  </si>
  <si>
    <t>CULOZ</t>
  </si>
  <si>
    <t>ROANNE</t>
  </si>
  <si>
    <t>AERODROME DE MUNCHHOUSE</t>
  </si>
  <si>
    <t>AEROPORT DE BOURGES</t>
  </si>
  <si>
    <t>BOIS-DE-GAND</t>
  </si>
  <si>
    <t>CAISSARGUES</t>
  </si>
  <si>
    <t>COMMUNAL OUEST 3</t>
  </si>
  <si>
    <t>COTIGNAC</t>
  </si>
  <si>
    <t>DVTA 2</t>
  </si>
  <si>
    <t>ESPARRON DEPALLIERES</t>
  </si>
  <si>
    <t>GAREIN</t>
  </si>
  <si>
    <t>INGRANDES</t>
  </si>
  <si>
    <t>LABRIT 1</t>
  </si>
  <si>
    <t>LE POET</t>
  </si>
  <si>
    <t>LUCY</t>
  </si>
  <si>
    <t>MILHAC D'AUBEROCHE</t>
  </si>
  <si>
    <t>MONTFROC</t>
  </si>
  <si>
    <t>PONTEVES</t>
  </si>
  <si>
    <t>PRECHAC</t>
  </si>
  <si>
    <t>PSA SOCHAUX CENTRE</t>
  </si>
  <si>
    <t>RIANS - CUER-VIEHL</t>
  </si>
  <si>
    <t>SABLIROT SUD</t>
  </si>
  <si>
    <t>SILLANS-LA-CASCADE</t>
  </si>
  <si>
    <t>STVA AVRIGNY CENTRE</t>
  </si>
  <si>
    <t>STVA AVRIGNY OUEST</t>
  </si>
  <si>
    <t>VARENNES</t>
  </si>
  <si>
    <t>VGF SUD</t>
  </si>
  <si>
    <t>VIRIGNIN</t>
  </si>
  <si>
    <t>YGOS-SAINT-SATURNIN 2</t>
  </si>
  <si>
    <t>ZAC DE LA TIEULE</t>
  </si>
  <si>
    <t>ZAC MONTANE 3</t>
  </si>
  <si>
    <t>AUDUN-LE-ROMAN</t>
  </si>
  <si>
    <t>BRADIANCOURT - NEUFBOSC</t>
  </si>
  <si>
    <t>CHEPPES LA PRAIRIE 2</t>
  </si>
  <si>
    <t>PAYS NESLOIS</t>
  </si>
  <si>
    <t>PLO DEL MONTAL</t>
  </si>
  <si>
    <t>PORT-LA-NOUVELLE,SIGEAN</t>
  </si>
  <si>
    <t>RADENAC EXTENSION</t>
  </si>
  <si>
    <t>THORY</t>
  </si>
  <si>
    <t>TREVERAY</t>
  </si>
  <si>
    <t>TURGON</t>
  </si>
  <si>
    <t>AEROPORT VATRY</t>
  </si>
  <si>
    <t>ARKEMA - INNOVATION</t>
  </si>
  <si>
    <t>ARKEMA - LANNEMEZAN</t>
  </si>
  <si>
    <t>ARTILLERIE</t>
  </si>
  <si>
    <t>CARCARES</t>
  </si>
  <si>
    <t>CARRIERE ST-MARIE</t>
  </si>
  <si>
    <t>ECOPOLE DE MARMAGNE</t>
  </si>
  <si>
    <t>FRANCE SECURED PROJECTS</t>
  </si>
  <si>
    <t>GUELTAS SZ</t>
  </si>
  <si>
    <t>HAZIA PV</t>
  </si>
  <si>
    <t>LES MARTINES</t>
  </si>
  <si>
    <t>MONETEAU</t>
  </si>
  <si>
    <t>MONTOIR DE BRETAGNE</t>
  </si>
  <si>
    <t>PEYROULES</t>
  </si>
  <si>
    <t>RIBEYRET</t>
  </si>
  <si>
    <t>SUSVILLE 2</t>
  </si>
  <si>
    <t>WALON - TARNOS</t>
  </si>
  <si>
    <t>ZAC DE L'EMPEREUR</t>
  </si>
  <si>
    <t>ZAC MONTANE 4</t>
  </si>
  <si>
    <t>BEAUVOIR-SUR-NIROT</t>
  </si>
  <si>
    <t>LA BOIXE</t>
  </si>
  <si>
    <t>MELAGUES LE FERRIO</t>
  </si>
  <si>
    <t>STE LIZAIGNE</t>
  </si>
  <si>
    <t>VERMANDOVILLERLIHONS</t>
  </si>
  <si>
    <t>SOL DE INSURGENTES</t>
  </si>
  <si>
    <t>MONTERREY COGENERATION</t>
  </si>
  <si>
    <t>PANUCO (DUPONT)</t>
  </si>
  <si>
    <t>CABORCA</t>
  </si>
  <si>
    <t>VILLA AHUMADA</t>
  </si>
  <si>
    <t>CALPULALPAN</t>
  </si>
  <si>
    <t>PUERTO LIBERTAD</t>
  </si>
  <si>
    <t>LLERA DE CANALES - TRES MESA 4</t>
  </si>
  <si>
    <t>SOLIDAGO</t>
  </si>
  <si>
    <t>SUNNYBROOK</t>
  </si>
  <si>
    <t>SUNVALLEY</t>
  </si>
  <si>
    <t>LIMESTONE</t>
  </si>
  <si>
    <t>FIVE WELLS</t>
  </si>
  <si>
    <t>POWELLS CREEK</t>
  </si>
  <si>
    <t>SALT CITY</t>
  </si>
  <si>
    <t>BULLINGEN</t>
  </si>
  <si>
    <t>BÜTGENBACH WT</t>
  </si>
  <si>
    <t>DENDERMONDE</t>
  </si>
  <si>
    <t>DOUR</t>
  </si>
  <si>
    <t>FRASNES-LEZ-ANVAING</t>
  </si>
  <si>
    <t>GENK</t>
  </si>
  <si>
    <t>OOSTAKKER</t>
  </si>
  <si>
    <t>OOSTAKKER 3</t>
  </si>
  <si>
    <t>POCO LOCO ROESELARE</t>
  </si>
  <si>
    <t>QUEVY</t>
  </si>
  <si>
    <t>RODENHUIZE</t>
  </si>
  <si>
    <t>SENEFFE</t>
  </si>
  <si>
    <t>ZEEBRUGGE 3</t>
  </si>
  <si>
    <t>ZWEVEGEM 2</t>
  </si>
  <si>
    <t>IDEA - FRAMERIES</t>
  </si>
  <si>
    <t>BIDDINGHUIZEN</t>
  </si>
  <si>
    <t>HARCULO</t>
  </si>
  <si>
    <t>EEMS</t>
  </si>
  <si>
    <t>LEVANTO NETHERLANDS I</t>
  </si>
  <si>
    <t>LEVANTO NETHERLANDS II</t>
  </si>
  <si>
    <t>LEVANTO NETHERLANDS III</t>
  </si>
  <si>
    <t>DROGENBOS</t>
  </si>
  <si>
    <t>COO</t>
  </si>
  <si>
    <t>HYDRO BEVERCE</t>
  </si>
  <si>
    <t>HYDRO BÜTGENBACH</t>
  </si>
  <si>
    <t>HYDRO LA VIERRE</t>
  </si>
  <si>
    <t>HYDRO COO DERIVATION</t>
  </si>
  <si>
    <t>HYDRO HEID-DE-GOREUX</t>
  </si>
  <si>
    <t>HYDRO LORCE</t>
  </si>
  <si>
    <t>HYDRO STAVELOT</t>
  </si>
  <si>
    <t>AMERCOEUR</t>
  </si>
  <si>
    <t>ARLANXEO</t>
  </si>
  <si>
    <t>BAYER AGRICULTURE</t>
  </si>
  <si>
    <t>COVESTRO</t>
  </si>
  <si>
    <t>FLUXYS ZEEBRUGGE</t>
  </si>
  <si>
    <t>HERDERSBRUG</t>
  </si>
  <si>
    <t>PHENOL</t>
  </si>
  <si>
    <t>SAINT-GHISLAIN</t>
  </si>
  <si>
    <t>SAPPI</t>
  </si>
  <si>
    <t>TEREOS</t>
  </si>
  <si>
    <t>TOTAL</t>
  </si>
  <si>
    <t>VILVOORDE</t>
  </si>
  <si>
    <t>ISVAG</t>
  </si>
  <si>
    <t>KNIPPEGROEN</t>
  </si>
  <si>
    <t>SCHAARBEEK</t>
  </si>
  <si>
    <t>TJ AALTER</t>
  </si>
  <si>
    <t>TJ BEERSE</t>
  </si>
  <si>
    <t>TJ CIERREUX</t>
  </si>
  <si>
    <t>TJ NOORDSCHOTE</t>
  </si>
  <si>
    <t>TJ VOLTA (IXELLES)</t>
  </si>
  <si>
    <t>TJ ZEDELGEM</t>
  </si>
  <si>
    <t>TJ ZEEBRUGGE</t>
  </si>
  <si>
    <t>TJ ZELZATE</t>
  </si>
  <si>
    <t>FLÉMALLE</t>
  </si>
  <si>
    <t>COMBIGOLFE</t>
  </si>
  <si>
    <t>CYCOFOS</t>
  </si>
  <si>
    <t>MONTOIR</t>
  </si>
  <si>
    <t>DUNKERQUE</t>
  </si>
  <si>
    <t>BKW</t>
  </si>
  <si>
    <t>LEINI</t>
  </si>
  <si>
    <t>ROSELECTRA</t>
  </si>
  <si>
    <t>CARTAGENA</t>
  </si>
  <si>
    <t>CASTELNOU</t>
  </si>
  <si>
    <t>PFREIMD</t>
  </si>
  <si>
    <t>BISTERSBERG</t>
  </si>
  <si>
    <t>HARTENFELSER KOPF 13</t>
  </si>
  <si>
    <t>HORN</t>
  </si>
  <si>
    <t>KARSTADT BLUTHEN</t>
  </si>
  <si>
    <t>KARSTADT II</t>
  </si>
  <si>
    <t>LOVENICH</t>
  </si>
  <si>
    <t>MOLAU LEISLAU</t>
  </si>
  <si>
    <t>PECKELSHEIM</t>
  </si>
  <si>
    <t>QUERSTEDT</t>
  </si>
  <si>
    <t>ROMERBERG II</t>
  </si>
  <si>
    <t>SCHKORTLEBEN</t>
  </si>
  <si>
    <t>SPESENROTH</t>
  </si>
  <si>
    <t>KARSTADT-WATERLOO</t>
  </si>
  <si>
    <t>PONTINIA</t>
  </si>
  <si>
    <t>RAMACCA - SICILIA</t>
  </si>
  <si>
    <t>SAN BARTOLOMEO - APULIA</t>
  </si>
  <si>
    <t>SAN PANCRAZIO - PUGLIA</t>
  </si>
  <si>
    <t>SANT'ANNA - PUGLIA</t>
  </si>
  <si>
    <t>VOGHERA SOLAR</t>
  </si>
  <si>
    <t>WOOD - MAZARA</t>
  </si>
  <si>
    <t>WOOD - PATERNO</t>
  </si>
  <si>
    <t>GIRIFALCO</t>
  </si>
  <si>
    <t>MARSALA</t>
  </si>
  <si>
    <t>MONTE DELLA DIFESA</t>
  </si>
  <si>
    <t>PIANO DEL CORNALE</t>
  </si>
  <si>
    <t>TRAPANI SALEMI</t>
  </si>
  <si>
    <t>NERA MONTORO BESS</t>
  </si>
  <si>
    <t>SALEMI BESS</t>
  </si>
  <si>
    <t>WOOD PORTO TORRES</t>
  </si>
  <si>
    <t>WOOD RAMPINGALLO</t>
  </si>
  <si>
    <t>POLAND</t>
  </si>
  <si>
    <t>CHWALKOWO</t>
  </si>
  <si>
    <t>CHWALKOWO 2</t>
  </si>
  <si>
    <t>STELLA 2 - BASKET 2</t>
  </si>
  <si>
    <t>DABROWICE</t>
  </si>
  <si>
    <t>JARMOLTOWO</t>
  </si>
  <si>
    <t>PAGOW</t>
  </si>
  <si>
    <t>WARTKOWO</t>
  </si>
  <si>
    <t>KLOBUCK</t>
  </si>
  <si>
    <t>SREDNIA WIES</t>
  </si>
  <si>
    <t>MERIDION CASAQUEMADA</t>
  </si>
  <si>
    <t>NUCLEAR</t>
  </si>
  <si>
    <t>NDR CONTRACT EDF</t>
  </si>
  <si>
    <t>Nuclear</t>
  </si>
  <si>
    <t>NDR CONTRACT SPE</t>
  </si>
  <si>
    <t>DOEL</t>
  </si>
  <si>
    <t>TIHANGE</t>
  </si>
  <si>
    <t>NDR CONTRACT CHOOZ</t>
  </si>
  <si>
    <t>NDR CONTRACT TRICASTIN</t>
  </si>
  <si>
    <t>FIVE OAK GREEN</t>
  </si>
  <si>
    <t>Notes :</t>
  </si>
  <si>
    <t>Plant name</t>
  </si>
  <si>
    <t>Capacity (MW @100%)</t>
  </si>
  <si>
    <t>Capacity (MW @GS)</t>
  </si>
  <si>
    <t>Capacity (MW @Ownership)</t>
  </si>
  <si>
    <t>Fleet Category</t>
  </si>
  <si>
    <t>Overall result</t>
  </si>
  <si>
    <t>ALLONNES</t>
  </si>
  <si>
    <t>FILLE-SUR-SARTHE</t>
  </si>
  <si>
    <t>AEROPORT DE CARCASSONNE</t>
  </si>
  <si>
    <t>BEAULIEU</t>
  </si>
  <si>
    <t>BEL AIR</t>
  </si>
  <si>
    <t>BOIS DES CORPS</t>
  </si>
  <si>
    <t>BUTTE DE SOIGNY</t>
  </si>
  <si>
    <t>CHAMP DES VINGT</t>
  </si>
  <si>
    <t>CHAMP DU BOS</t>
  </si>
  <si>
    <t>CHAMPS TROUVÉS</t>
  </si>
  <si>
    <t>CROIX DE ST MARC</t>
  </si>
  <si>
    <t>DE THOUILLER</t>
  </si>
  <si>
    <t>GRAND CHAMP</t>
  </si>
  <si>
    <t>LA FLAQUE ANNETTES</t>
  </si>
  <si>
    <t>LA MOTTE MOULIN</t>
  </si>
  <si>
    <t>LA PLAINE BUISSON</t>
  </si>
  <si>
    <t>LA RIVAILLE</t>
  </si>
  <si>
    <t>LA VOLETTE</t>
  </si>
  <si>
    <t>LE BOIS ARRACHIS</t>
  </si>
  <si>
    <t>LE BOIS CROSSE</t>
  </si>
  <si>
    <t>LE CROQ</t>
  </si>
  <si>
    <t>LE PARQUET</t>
  </si>
  <si>
    <t>LES BAQUETS</t>
  </si>
  <si>
    <t>SARFAUCRY</t>
  </si>
  <si>
    <t>SEHU</t>
  </si>
  <si>
    <t>SAN PEDRO I</t>
  </si>
  <si>
    <t>SAN PEDRO II</t>
  </si>
  <si>
    <t>HOPKINS</t>
  </si>
  <si>
    <t>RIVER FERRY</t>
  </si>
  <si>
    <t>MERIDION BENILDE</t>
  </si>
  <si>
    <t>Not assigned</t>
  </si>
  <si>
    <t>MERIDION ITAMAR</t>
  </si>
  <si>
    <r>
      <t>Power generation fleet as at 31</t>
    </r>
    <r>
      <rPr>
        <b/>
        <vertAlign val="superscript"/>
        <sz val="20"/>
        <color theme="0"/>
        <rFont val="Arial"/>
        <family val="2"/>
      </rPr>
      <t>st</t>
    </r>
    <r>
      <rPr>
        <b/>
        <sz val="20"/>
        <color theme="0"/>
        <rFont val="Arial"/>
        <family val="2"/>
      </rPr>
      <t xml:space="preserve"> December 2022 </t>
    </r>
    <r>
      <rPr>
        <b/>
        <u/>
        <sz val="20"/>
        <color theme="0"/>
        <rFont val="Arial"/>
        <family val="2"/>
      </rPr>
      <t xml:space="preserve">GBUs Thermal / Renewables / Nuclear </t>
    </r>
    <r>
      <rPr>
        <b/>
        <sz val="11"/>
        <color rgb="FFFFFF00"/>
        <rFont val="Arial"/>
        <family val="2"/>
      </rPr>
      <t>(Energy Solutions not included)</t>
    </r>
    <r>
      <rPr>
        <b/>
        <sz val="14"/>
        <color rgb="FFFFFF00"/>
        <rFont val="Arial"/>
        <family val="2"/>
      </rPr>
      <t xml:space="preserve"> </t>
    </r>
  </si>
  <si>
    <t>(2) Net Group share definition: % of consolidation for full and proportionally affiliates and % holding for equity consolidated companies</t>
  </si>
  <si>
    <r>
      <t xml:space="preserve">Net Ownership  % </t>
    </r>
    <r>
      <rPr>
        <b/>
        <vertAlign val="superscript"/>
        <sz val="14"/>
        <color theme="0"/>
        <rFont val="Arial"/>
        <family val="2"/>
      </rPr>
      <t>(3)</t>
    </r>
  </si>
  <si>
    <t>(3) ENGIE Share holding</t>
  </si>
  <si>
    <t>GBU</t>
  </si>
  <si>
    <t>Fuel</t>
  </si>
  <si>
    <r>
      <t xml:space="preserve">Contractual position </t>
    </r>
    <r>
      <rPr>
        <b/>
        <vertAlign val="superscript"/>
        <sz val="14"/>
        <color theme="0"/>
        <rFont val="Arial"/>
        <family val="2"/>
      </rPr>
      <t>(1)</t>
    </r>
  </si>
  <si>
    <r>
      <t xml:space="preserve">Consolidation % </t>
    </r>
    <r>
      <rPr>
        <b/>
        <vertAlign val="superscript"/>
        <sz val="14"/>
        <color theme="0"/>
        <rFont val="Arial"/>
        <family val="2"/>
      </rPr>
      <t>(2)</t>
    </r>
  </si>
  <si>
    <t>Consolidation method</t>
  </si>
  <si>
    <t>Status</t>
  </si>
  <si>
    <t>(1) CONTRACTED refers to assets with one or several long term ( &gt; 3 years) contracts</t>
  </si>
  <si>
    <t>Contents:</t>
  </si>
  <si>
    <t>Main industrial assets</t>
  </si>
  <si>
    <t>Nuclear assets in Belgium</t>
  </si>
  <si>
    <t>Other major industrial assets</t>
  </si>
  <si>
    <t>Power generation fleet (as of 31 December 2022)</t>
  </si>
  <si>
    <t>DOEL 1</t>
  </si>
  <si>
    <t>DOEL 2</t>
  </si>
  <si>
    <t>DOEL 4</t>
  </si>
  <si>
    <t>TIHANGE 1</t>
  </si>
  <si>
    <t>TIHANGE 2</t>
  </si>
  <si>
    <t>TIHANGE 3</t>
  </si>
  <si>
    <t xml:space="preserve">TOTAL </t>
  </si>
  <si>
    <t xml:space="preserve">Capacity @100% (MW) </t>
  </si>
  <si>
    <t xml:space="preserve">COD </t>
  </si>
  <si>
    <r>
      <t>40 year license expiration date</t>
    </r>
    <r>
      <rPr>
        <vertAlign val="superscript"/>
        <sz val="10"/>
        <rFont val="Arial"/>
        <family val="2"/>
      </rPr>
      <t xml:space="preserve">  </t>
    </r>
  </si>
  <si>
    <t>Lifetime extension expiration date</t>
  </si>
  <si>
    <t xml:space="preserve">ENGIE ownership </t>
  </si>
  <si>
    <t>89.81%</t>
  </si>
  <si>
    <t xml:space="preserve">Major industrial assets in operation in GBU Networks
</t>
  </si>
  <si>
    <t>Data as at 31 December 2022, unless otherwise stated</t>
  </si>
  <si>
    <t>Region / Asset name</t>
  </si>
  <si>
    <t>Activity</t>
  </si>
  <si>
    <t>Description</t>
  </si>
  <si>
    <t>Gas Storage</t>
  </si>
  <si>
    <t>Regasification</t>
  </si>
  <si>
    <t>Full</t>
  </si>
  <si>
    <t>100.0%</t>
  </si>
  <si>
    <t>Latin America - Gas</t>
  </si>
  <si>
    <t>Gas Distribution</t>
  </si>
  <si>
    <t>Gas Transport</t>
  </si>
  <si>
    <t>Chile</t>
  </si>
  <si>
    <t>58 km gas distribution network</t>
  </si>
  <si>
    <t>Mejillones LNG</t>
  </si>
  <si>
    <t>63.0%</t>
  </si>
  <si>
    <t>194 MMScfd (design capacity) regasification terminal</t>
  </si>
  <si>
    <t>Gasoducto del Bajio</t>
  </si>
  <si>
    <t>Mexico</t>
  </si>
  <si>
    <t>204 km gas transportation network</t>
  </si>
  <si>
    <t>50.0%</t>
  </si>
  <si>
    <t>309 km gas transportation network</t>
  </si>
  <si>
    <t>Energia Mayakan</t>
  </si>
  <si>
    <t>798 km gas transportation network</t>
  </si>
  <si>
    <t>T-DGJ - Guadalajara y Bajío</t>
  </si>
  <si>
    <t>1,461 km gas distribution network</t>
  </si>
  <si>
    <t>Consorcio Mexigas</t>
  </si>
  <si>
    <t>5,128 km gas distribution network</t>
  </si>
  <si>
    <t>Natgasmex - Puebla</t>
  </si>
  <si>
    <t>2,552 km gas distribution network</t>
  </si>
  <si>
    <t>T-Digaqro &amp; T-Com Gas - Querétaro</t>
  </si>
  <si>
    <t>2,281 km gas distribution network</t>
  </si>
  <si>
    <t>Tamauligas</t>
  </si>
  <si>
    <t>1,357 km gas distribution network</t>
  </si>
  <si>
    <t>T-GNP - Tampico y Mérida</t>
  </si>
  <si>
    <t>1,178 km gas distribution network</t>
  </si>
  <si>
    <t>Latin America - Power</t>
  </si>
  <si>
    <t>EECL (Engie Energia de Chile, ex E-CL)</t>
  </si>
  <si>
    <t>Power transmission</t>
  </si>
  <si>
    <t>3,015 km power transmission &amp; distribution network (incl. 600 km TEN)</t>
  </si>
  <si>
    <t>Brazil - Gas &amp; Power</t>
  </si>
  <si>
    <t>TAG</t>
  </si>
  <si>
    <t>Brazil</t>
  </si>
  <si>
    <t>4500 km gas transportation network</t>
  </si>
  <si>
    <t>Gralha Azul</t>
  </si>
  <si>
    <t>Power Transmission</t>
  </si>
  <si>
    <t>998 km power transmission network (100% works achieved)</t>
  </si>
  <si>
    <t>Novo Estado</t>
  </si>
  <si>
    <t>1 805 km power transmission network (99% works achieved)</t>
  </si>
  <si>
    <t>France</t>
  </si>
  <si>
    <t>Beynes</t>
  </si>
  <si>
    <t>Gas Storage with working capacity of 480 Mm3</t>
  </si>
  <si>
    <t>Céré-la-Ronde</t>
  </si>
  <si>
    <t>Gas Storage with working capacity of 570 Mm3</t>
  </si>
  <si>
    <t>Cerville</t>
  </si>
  <si>
    <t>Gas Storage with working capacity of 590 Mm3</t>
  </si>
  <si>
    <t>Chémery</t>
  </si>
  <si>
    <t>Gas Storage with working capacity of 3600 Mm3</t>
  </si>
  <si>
    <t>Etrez</t>
  </si>
  <si>
    <t>Gas Storage with working capacity of 690 Mm3</t>
  </si>
  <si>
    <t>Germigny-sous-Colombs</t>
  </si>
  <si>
    <t>Gas Storage with working capacity of 820 Mm3</t>
  </si>
  <si>
    <t>Gournay-sur-Aronde</t>
  </si>
  <si>
    <t>Gas Storage with working capacity of 1310 Mm3</t>
  </si>
  <si>
    <t>Hauterives</t>
  </si>
  <si>
    <t>Gas Storage with working capacity of 130 Mm3</t>
  </si>
  <si>
    <t>Manosque (GIE Geomethane)</t>
  </si>
  <si>
    <t>Gas Storage with working capacity of 140 Mm3 (*)</t>
  </si>
  <si>
    <r>
      <t xml:space="preserve">Saint-Clair-sur-Epte </t>
    </r>
    <r>
      <rPr>
        <vertAlign val="superscript"/>
        <sz val="10"/>
        <rFont val="Arial"/>
        <family val="2"/>
      </rPr>
      <t>(1)</t>
    </r>
  </si>
  <si>
    <t>Gas Storage with working capacity of 530 Mm3</t>
  </si>
  <si>
    <t>Saint-Illiers-la-Ville</t>
  </si>
  <si>
    <t>Gas Storage with working capacity of 680 Mm3</t>
  </si>
  <si>
    <r>
      <t xml:space="preserve">Soings-en-Sologne </t>
    </r>
    <r>
      <rPr>
        <vertAlign val="superscript"/>
        <sz val="10"/>
        <rFont val="Arial"/>
        <family val="2"/>
      </rPr>
      <t>(1)</t>
    </r>
  </si>
  <si>
    <t>Gas Storage with working capacity of 220 Mm3</t>
  </si>
  <si>
    <t>Tersanne</t>
  </si>
  <si>
    <t>Gas Storage with working capacity of 150 Mm3</t>
  </si>
  <si>
    <r>
      <t xml:space="preserve">Trois Fontaines </t>
    </r>
    <r>
      <rPr>
        <vertAlign val="superscript"/>
        <sz val="10"/>
        <rFont val="Arial"/>
        <family val="2"/>
      </rPr>
      <t>(1)</t>
    </r>
  </si>
  <si>
    <t>Gas Storage with working capacity of 80 Mm3</t>
  </si>
  <si>
    <t>GRDF</t>
  </si>
  <si>
    <t>205,809 km gas distribution network in France</t>
  </si>
  <si>
    <t>RGDS (Gaz de Strasbourg)</t>
  </si>
  <si>
    <t>Non conso</t>
  </si>
  <si>
    <t>2000 km gas distribution network in Strasburg region, France</t>
  </si>
  <si>
    <t>GRTgaz</t>
  </si>
  <si>
    <t>32,627 km gas transmission network in France</t>
  </si>
  <si>
    <t>Montoir</t>
  </si>
  <si>
    <t>Regasification terminal, capacity of 10 Gm3/year</t>
  </si>
  <si>
    <t>Fos Cavaou</t>
  </si>
  <si>
    <t>Regasification terminal, capacity of 9,4 Gm3/year</t>
  </si>
  <si>
    <t>Fos Tonkin</t>
  </si>
  <si>
    <t>Regasification terminal, capacity of 1,5 Gm3/year</t>
  </si>
  <si>
    <t>Engie Bioz</t>
  </si>
  <si>
    <t>Biomethane</t>
  </si>
  <si>
    <t>~ 100%</t>
  </si>
  <si>
    <t>24 units operating; Production capacity theorical @100% : 517 GWh/y</t>
  </si>
  <si>
    <t>Europe excl. France</t>
  </si>
  <si>
    <t>Lesum</t>
  </si>
  <si>
    <t>Germany</t>
  </si>
  <si>
    <t>Gas Storage with working capacity of 153 Mm3</t>
  </si>
  <si>
    <t>Uelsen</t>
  </si>
  <si>
    <t>Gas Storage with working capacity of 860 Mm3</t>
  </si>
  <si>
    <t>Schmidhausen</t>
  </si>
  <si>
    <t>Gas Storage with working capacity of 154 Mm3</t>
  </si>
  <si>
    <t>Fronhofen</t>
  </si>
  <si>
    <t>Gas Storage with working capacity of 10 Mm3</t>
  </si>
  <si>
    <t>Harsefeld</t>
  </si>
  <si>
    <t>Gas Storage with working capacity of 111 Mm3</t>
  </si>
  <si>
    <t>Peckensen</t>
  </si>
  <si>
    <t>Gas Storage with working capacity of 344 Mm3</t>
  </si>
  <si>
    <t>Stublach</t>
  </si>
  <si>
    <t>United Kingdom</t>
  </si>
  <si>
    <t>Gas Storage with working capacity of 444 Mm3</t>
  </si>
  <si>
    <t>MEGAL</t>
  </si>
  <si>
    <t>1,241 km gas transmission network in Germany</t>
  </si>
  <si>
    <t>Engie Energy Romania</t>
  </si>
  <si>
    <t>Romania</t>
  </si>
  <si>
    <t>51.0%</t>
  </si>
  <si>
    <t>22,614 km gas distribution network</t>
  </si>
  <si>
    <t>Depomures</t>
  </si>
  <si>
    <t>59.0%</t>
  </si>
  <si>
    <t>Gas storage of 300 Mm3</t>
  </si>
  <si>
    <t>Gasag</t>
  </si>
  <si>
    <t>14,354 km gas distribution network (Berlin, Brandenburg)</t>
  </si>
  <si>
    <t>(1) storage sites mothballed; (*) in proportion to the ownership detained</t>
  </si>
  <si>
    <t xml:space="preserve">Indicative approximative conversion table: </t>
  </si>
  <si>
    <r>
      <t>1 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of gas = 10.8 kWh</t>
    </r>
  </si>
  <si>
    <r>
      <t>1 mtpa of LNG = 1.3 Gm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of gas</t>
    </r>
  </si>
  <si>
    <t>Ownership</t>
  </si>
  <si>
    <t>DOEL 3</t>
  </si>
  <si>
    <t>Closed</t>
  </si>
  <si>
    <t>Data as at 31 December 2022</t>
  </si>
  <si>
    <t>North America</t>
  </si>
  <si>
    <t>Neptune LNG Terminal</t>
  </si>
  <si>
    <t>Massachusetts, USA</t>
  </si>
  <si>
    <t>500 MMcfd (design capacity) regasification terminal</t>
  </si>
  <si>
    <t>EcoEléctrica LNG terminal</t>
  </si>
  <si>
    <t>Puerto Rico</t>
  </si>
  <si>
    <t>35.0%</t>
  </si>
  <si>
    <t>4 unit of 93MMscfd each but authorized to use the maximum of three units= 3* 93 = 279MMscfd</t>
  </si>
  <si>
    <t>Gasoducto Nor Andino</t>
  </si>
  <si>
    <t>Argentina / Chile</t>
  </si>
  <si>
    <t>52.8%</t>
  </si>
  <si>
    <t>1,066 km gas transportation network</t>
  </si>
  <si>
    <t>Engie Gas Chile (merger Solgas / Distrinor)</t>
  </si>
  <si>
    <t>Ramones II South (Tag Sur)</t>
  </si>
  <si>
    <t>EEP (Engie Energia de Peru, ex EnerSur)</t>
  </si>
  <si>
    <t>Peru</t>
  </si>
  <si>
    <t>61.7%</t>
  </si>
  <si>
    <t>355 km power transmission network</t>
  </si>
  <si>
    <t>Nordstream</t>
  </si>
  <si>
    <t>Russia to Germany</t>
  </si>
  <si>
    <t>Multi GEM</t>
  </si>
  <si>
    <t>AFS</t>
  </si>
  <si>
    <t>9.0%</t>
  </si>
  <si>
    <t>1,224 km of 2 off-shore natural gas pipelines</t>
  </si>
  <si>
    <t>Other</t>
  </si>
  <si>
    <t>Thermal</t>
  </si>
  <si>
    <t>Networks</t>
  </si>
  <si>
    <t>GEMS</t>
  </si>
  <si>
    <t>(2) Initially located in Networks GBU transfered in 2022</t>
  </si>
  <si>
    <r>
      <t xml:space="preserve">GBU </t>
    </r>
    <r>
      <rPr>
        <b/>
        <vertAlign val="superscript"/>
        <sz val="10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</si>
</sst>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_-;\-* #,##0_-;_-* &quot;-&quot;??_-;_-@_-"/>
    <numFmt numFmtId="165" formatCode="_-* #,##0.00\ _€_-;\-* #,##0.00\ _€_-;_-* &quot;-&quot;??\ _€_-;_-@_-"/>
    <numFmt numFmtId="166" formatCode="0.0%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vertAlign val="superscript"/>
      <sz val="20"/>
      <color theme="0"/>
      <name val="Arial"/>
      <family val="2"/>
    </font>
    <font>
      <b/>
      <u/>
      <sz val="20"/>
      <color theme="0"/>
      <name val="Arial"/>
      <family val="2"/>
    </font>
    <font>
      <b/>
      <sz val="14"/>
      <color rgb="FFFFFF00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14"/>
      <color theme="0"/>
      <name val="Arial"/>
      <family val="2"/>
    </font>
    <font>
      <b/>
      <vertAlign val="superscript"/>
      <sz val="14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rgb="FFFFFF00"/>
      <name val="Arial"/>
      <family val="2"/>
    </font>
    <font>
      <sz val="14"/>
      <color rgb="FF0086CD"/>
      <name val="Arial"/>
      <family val="2"/>
    </font>
    <font>
      <b/>
      <sz val="12"/>
      <color theme="1" tint="0.499984740745262"/>
      <name val="Arial"/>
      <family val="2"/>
    </font>
    <font>
      <sz val="12"/>
      <color theme="1" tint="0.499984740745262"/>
      <name val="Arial"/>
      <family val="2"/>
    </font>
    <font>
      <u/>
      <sz val="11"/>
      <color theme="10"/>
      <name val="Calibri"/>
      <family val="2"/>
    </font>
    <font>
      <sz val="12"/>
      <color theme="0" tint="-0.499984740745262"/>
      <name val="Arial"/>
      <family val="2"/>
    </font>
    <font>
      <b/>
      <sz val="20"/>
      <color rgb="FF403387"/>
      <name val="Arial"/>
      <family val="2"/>
    </font>
    <font>
      <b/>
      <sz val="16"/>
      <color rgb="FF00AAFF"/>
      <name val="Arial"/>
      <family val="2"/>
    </font>
    <font>
      <i/>
      <sz val="11"/>
      <color theme="1"/>
      <name val="Arial Narrow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rgb="FF00AAFF"/>
      <name val="Arial"/>
      <family val="2"/>
    </font>
    <font>
      <sz val="10"/>
      <color rgb="FF00AAFF"/>
      <name val="Arial"/>
      <family val="2"/>
    </font>
    <font>
      <vertAlign val="superscript"/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8"/>
      <color rgb="FF00AAFF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0"/>
      <color theme="3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99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9"/>
      </patternFill>
    </fill>
    <fill>
      <patternFill patternType="solid">
        <fgColor rgb="FF00416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60"/>
      </patternFill>
    </fill>
    <fill>
      <patternFill patternType="solid">
        <fgColor theme="0"/>
        <bgColor indexed="64"/>
      </patternFill>
    </fill>
    <fill>
      <patternFill patternType="solid">
        <fgColor rgb="FF00AAFF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rgb="FF403387"/>
      </bottom>
      <diagonal/>
    </border>
    <border>
      <left/>
      <right/>
      <top/>
      <bottom style="thick">
        <color rgb="FF009999"/>
      </bottom>
      <diagonal/>
    </border>
    <border>
      <left/>
      <right/>
      <top style="thick">
        <color rgb="FF009999"/>
      </top>
      <bottom/>
      <diagonal/>
    </border>
    <border>
      <left/>
      <right/>
      <top style="thin">
        <color rgb="FFCCEEFF"/>
      </top>
      <bottom style="thin">
        <color rgb="FFCCEEFF"/>
      </bottom>
      <diagonal/>
    </border>
    <border>
      <left/>
      <right style="medium">
        <color rgb="FFFFFFFF"/>
      </right>
      <top style="thin">
        <color rgb="FFCCEEFF"/>
      </top>
      <bottom style="thin">
        <color rgb="FFCCEEFF"/>
      </bottom>
      <diagonal/>
    </border>
    <border>
      <left style="medium">
        <color rgb="FFFFFFFF"/>
      </left>
      <right style="medium">
        <color rgb="FFFFFFFF"/>
      </right>
      <top style="thin">
        <color rgb="FFCCEEFF"/>
      </top>
      <bottom style="thin">
        <color rgb="FFCCEEFF"/>
      </bottom>
      <diagonal/>
    </border>
    <border>
      <left style="medium">
        <color rgb="FFFFFFFF"/>
      </left>
      <right/>
      <top style="thin">
        <color rgb="FFCCEEFF"/>
      </top>
      <bottom style="thin">
        <color rgb="FFCCEEFF"/>
      </bottom>
      <diagonal/>
    </border>
    <border>
      <left/>
      <right/>
      <top/>
      <bottom style="medium">
        <color auto="1"/>
      </bottom>
      <diagonal/>
    </border>
  </borders>
  <cellStyleXfs count="6">
    <xf numFmtId="0" fontId="0" fillId="0" borderId="0"/>
    <xf numFmtId="4" fontId="7" fillId="4" borderId="1" applyNumberFormat="0" applyProtection="0">
      <alignment horizontal="left" vertical="center" indent="1"/>
    </xf>
    <xf numFmtId="4" fontId="7" fillId="4" borderId="1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7" fillId="8" borderId="0"/>
  </cellStyleXfs>
  <cellXfs count="99">
    <xf numFmtId="0" fontId="0" fillId="0" borderId="0" xfId="0"/>
    <xf numFmtId="0" fontId="0" fillId="3" borderId="0" xfId="0" applyFill="1"/>
    <xf numFmtId="0" fontId="1" fillId="3" borderId="0" xfId="0" applyFont="1" applyFill="1"/>
    <xf numFmtId="0" fontId="6" fillId="3" borderId="0" xfId="0" quotePrefix="1" applyFont="1" applyFill="1"/>
    <xf numFmtId="0" fontId="8" fillId="5" borderId="2" xfId="1" applyNumberFormat="1" applyFont="1" applyFill="1" applyBorder="1" applyAlignment="1">
      <alignment horizontal="center" vertical="center" wrapText="1"/>
    </xf>
    <xf numFmtId="0" fontId="8" fillId="5" borderId="2" xfId="1" quotePrefix="1" applyNumberFormat="1" applyFont="1" applyFill="1" applyBorder="1" applyAlignment="1">
      <alignment horizontal="center" vertical="center" wrapText="1"/>
    </xf>
    <xf numFmtId="0" fontId="8" fillId="5" borderId="2" xfId="2" applyNumberFormat="1" applyFont="1" applyFill="1" applyBorder="1" applyAlignment="1">
      <alignment horizontal="center" vertical="center" wrapText="1"/>
    </xf>
    <xf numFmtId="0" fontId="0" fillId="6" borderId="0" xfId="0" applyFill="1"/>
    <xf numFmtId="164" fontId="0" fillId="6" borderId="0" xfId="0" applyNumberFormat="1" applyFont="1" applyFill="1"/>
    <xf numFmtId="165" fontId="0" fillId="0" borderId="0" xfId="0" applyNumberFormat="1"/>
    <xf numFmtId="9" fontId="0" fillId="0" borderId="0" xfId="3" applyFont="1"/>
    <xf numFmtId="0" fontId="0" fillId="7" borderId="0" xfId="0" applyFill="1"/>
    <xf numFmtId="0" fontId="12" fillId="7" borderId="0" xfId="0" applyFont="1" applyFill="1"/>
    <xf numFmtId="0" fontId="13" fillId="0" borderId="0" xfId="0" applyFont="1"/>
    <xf numFmtId="0" fontId="13" fillId="0" borderId="3" xfId="0" applyFont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3" fontId="0" fillId="7" borderId="0" xfId="0" applyNumberFormat="1" applyFill="1"/>
    <xf numFmtId="0" fontId="26" fillId="7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wrapText="1"/>
    </xf>
    <xf numFmtId="0" fontId="21" fillId="0" borderId="0" xfId="0" applyFont="1" applyFill="1" applyAlignment="1">
      <alignment horizontal="center" wrapText="1" readingOrder="1"/>
    </xf>
    <xf numFmtId="0" fontId="22" fillId="0" borderId="0" xfId="0" applyFont="1" applyFill="1" applyAlignment="1">
      <alignment horizontal="center" wrapText="1" readingOrder="1"/>
    </xf>
    <xf numFmtId="0" fontId="21" fillId="0" borderId="6" xfId="0" applyFont="1" applyFill="1" applyBorder="1" applyAlignment="1">
      <alignment horizontal="left" vertical="center" wrapText="1" indent="1" readingOrder="1"/>
    </xf>
    <xf numFmtId="3" fontId="21" fillId="0" borderId="7" xfId="0" applyNumberFormat="1" applyFont="1" applyFill="1" applyBorder="1" applyAlignment="1">
      <alignment horizontal="center" wrapText="1" readingOrder="1"/>
    </xf>
    <xf numFmtId="3" fontId="21" fillId="0" borderId="8" xfId="0" applyNumberFormat="1" applyFont="1" applyFill="1" applyBorder="1" applyAlignment="1">
      <alignment horizontal="center" wrapText="1" readingOrder="1"/>
    </xf>
    <xf numFmtId="3" fontId="21" fillId="0" borderId="9" xfId="0" applyNumberFormat="1" applyFont="1" applyFill="1" applyBorder="1" applyAlignment="1">
      <alignment horizontal="center" wrapText="1" readingOrder="1"/>
    </xf>
    <xf numFmtId="3" fontId="21" fillId="0" borderId="6" xfId="0" applyNumberFormat="1" applyFont="1" applyFill="1" applyBorder="1" applyAlignment="1">
      <alignment horizontal="center" wrapText="1" readingOrder="1"/>
    </xf>
    <xf numFmtId="3" fontId="23" fillId="0" borderId="6" xfId="0" applyNumberFormat="1" applyFont="1" applyFill="1" applyBorder="1" applyAlignment="1">
      <alignment horizontal="center" wrapText="1" readingOrder="1"/>
    </xf>
    <xf numFmtId="14" fontId="21" fillId="0" borderId="7" xfId="0" applyNumberFormat="1" applyFont="1" applyFill="1" applyBorder="1" applyAlignment="1">
      <alignment horizontal="center" wrapText="1" readingOrder="1"/>
    </xf>
    <xf numFmtId="14" fontId="21" fillId="0" borderId="8" xfId="0" applyNumberFormat="1" applyFont="1" applyFill="1" applyBorder="1" applyAlignment="1">
      <alignment horizontal="center" wrapText="1" readingOrder="1"/>
    </xf>
    <xf numFmtId="14" fontId="21" fillId="0" borderId="6" xfId="0" applyNumberFormat="1" applyFont="1" applyFill="1" applyBorder="1" applyAlignment="1">
      <alignment horizontal="center" wrapText="1" readingOrder="1"/>
    </xf>
    <xf numFmtId="0" fontId="24" fillId="0" borderId="6" xfId="0" applyFont="1" applyFill="1" applyBorder="1" applyAlignment="1">
      <alignment horizontal="center" vertical="center" wrapText="1"/>
    </xf>
    <xf numFmtId="14" fontId="21" fillId="0" borderId="9" xfId="0" quotePrefix="1" applyNumberFormat="1" applyFont="1" applyFill="1" applyBorder="1" applyAlignment="1">
      <alignment horizontal="center" wrapText="1" readingOrder="1"/>
    </xf>
    <xf numFmtId="14" fontId="21" fillId="0" borderId="6" xfId="0" quotePrefix="1" applyNumberFormat="1" applyFont="1" applyFill="1" applyBorder="1" applyAlignment="1">
      <alignment horizontal="center" wrapText="1" readingOrder="1"/>
    </xf>
    <xf numFmtId="0" fontId="0" fillId="0" borderId="0" xfId="0" applyFill="1"/>
    <xf numFmtId="0" fontId="27" fillId="0" borderId="0" xfId="5" applyFont="1" applyFill="1" applyAlignment="1">
      <alignment vertical="center"/>
    </xf>
    <xf numFmtId="0" fontId="27" fillId="0" borderId="0" xfId="5" applyFont="1" applyFill="1" applyAlignment="1">
      <alignment vertical="center" wrapText="1"/>
    </xf>
    <xf numFmtId="0" fontId="28" fillId="0" borderId="0" xfId="0" applyFont="1"/>
    <xf numFmtId="0" fontId="19" fillId="0" borderId="0" xfId="0" applyFont="1" applyAlignment="1">
      <alignment horizontal="left" vertical="top"/>
    </xf>
    <xf numFmtId="0" fontId="30" fillId="9" borderId="0" xfId="5" applyFont="1" applyFill="1" applyAlignment="1">
      <alignment horizontal="center" vertical="center" wrapText="1"/>
    </xf>
    <xf numFmtId="166" fontId="30" fillId="9" borderId="0" xfId="5" applyNumberFormat="1" applyFont="1" applyFill="1" applyAlignment="1">
      <alignment horizontal="center" vertical="center" wrapText="1"/>
    </xf>
    <xf numFmtId="0" fontId="28" fillId="0" borderId="0" xfId="0" applyFont="1" applyAlignment="1">
      <alignment wrapText="1"/>
    </xf>
    <xf numFmtId="0" fontId="31" fillId="10" borderId="0" xfId="5" applyFont="1" applyFill="1" applyAlignment="1">
      <alignment horizontal="left" vertical="center" wrapText="1"/>
    </xf>
    <xf numFmtId="0" fontId="32" fillId="10" borderId="0" xfId="5" applyFont="1" applyFill="1" applyAlignment="1">
      <alignment horizontal="left" vertical="center" wrapText="1"/>
    </xf>
    <xf numFmtId="166" fontId="32" fillId="10" borderId="0" xfId="5" applyNumberFormat="1" applyFont="1" applyFill="1" applyAlignment="1">
      <alignment horizontal="center" vertical="center" wrapText="1"/>
    </xf>
    <xf numFmtId="0" fontId="29" fillId="0" borderId="0" xfId="0" applyFont="1" applyAlignment="1">
      <alignment wrapText="1"/>
    </xf>
    <xf numFmtId="0" fontId="21" fillId="9" borderId="0" xfId="5" applyFont="1" applyFill="1" applyAlignment="1">
      <alignment vertical="center" wrapText="1"/>
    </xf>
    <xf numFmtId="0" fontId="21" fillId="9" borderId="0" xfId="5" applyFont="1" applyFill="1" applyAlignment="1">
      <alignment horizontal="left" vertical="center" wrapText="1"/>
    </xf>
    <xf numFmtId="166" fontId="21" fillId="9" borderId="0" xfId="5" applyNumberFormat="1" applyFont="1" applyFill="1" applyAlignment="1">
      <alignment horizontal="center" vertical="center" wrapText="1"/>
    </xf>
    <xf numFmtId="0" fontId="21" fillId="0" borderId="0" xfId="5" applyFont="1" applyFill="1" applyAlignment="1">
      <alignment horizontal="left" vertical="center" wrapText="1"/>
    </xf>
    <xf numFmtId="0" fontId="21" fillId="0" borderId="0" xfId="5" applyFont="1" applyFill="1" applyAlignment="1">
      <alignment vertical="center" wrapText="1"/>
    </xf>
    <xf numFmtId="166" fontId="21" fillId="0" borderId="0" xfId="5" applyNumberFormat="1" applyFont="1" applyFill="1" applyAlignment="1">
      <alignment horizontal="center" vertical="center" wrapText="1"/>
    </xf>
    <xf numFmtId="0" fontId="28" fillId="0" borderId="10" xfId="0" applyFont="1" applyBorder="1" applyAlignment="1">
      <alignment wrapText="1"/>
    </xf>
    <xf numFmtId="0" fontId="28" fillId="0" borderId="10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0" fillId="9" borderId="0" xfId="0" applyFont="1" applyFill="1" applyAlignment="1">
      <alignment vertical="center"/>
    </xf>
    <xf numFmtId="0" fontId="20" fillId="9" borderId="0" xfId="0" applyFont="1" applyFill="1" applyAlignment="1">
      <alignment vertical="center" wrapText="1"/>
    </xf>
    <xf numFmtId="0" fontId="20" fillId="9" borderId="0" xfId="0" applyFont="1" applyFill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9" fontId="21" fillId="0" borderId="7" xfId="0" applyNumberFormat="1" applyFont="1" applyFill="1" applyBorder="1" applyAlignment="1">
      <alignment horizontal="center" wrapText="1" readingOrder="1"/>
    </xf>
    <xf numFmtId="9" fontId="21" fillId="0" borderId="8" xfId="0" applyNumberFormat="1" applyFont="1" applyFill="1" applyBorder="1" applyAlignment="1">
      <alignment horizontal="center" wrapText="1" readingOrder="1"/>
    </xf>
    <xf numFmtId="10" fontId="21" fillId="0" borderId="9" xfId="0" applyNumberFormat="1" applyFont="1" applyFill="1" applyBorder="1" applyAlignment="1">
      <alignment horizontal="center" wrapText="1" readingOrder="1"/>
    </xf>
    <xf numFmtId="9" fontId="21" fillId="0" borderId="6" xfId="0" applyNumberFormat="1" applyFont="1" applyFill="1" applyBorder="1" applyAlignment="1">
      <alignment horizontal="center" wrapText="1" readingOrder="1"/>
    </xf>
    <xf numFmtId="10" fontId="21" fillId="0" borderId="6" xfId="0" applyNumberFormat="1" applyFont="1" applyFill="1" applyBorder="1" applyAlignment="1">
      <alignment horizontal="center" wrapText="1" readingOrder="1"/>
    </xf>
    <xf numFmtId="14" fontId="21" fillId="0" borderId="9" xfId="0" applyNumberFormat="1" applyFont="1" applyFill="1" applyBorder="1" applyAlignment="1">
      <alignment horizontal="center" wrapText="1" readingOrder="1"/>
    </xf>
    <xf numFmtId="0" fontId="21" fillId="11" borderId="0" xfId="0" applyFont="1" applyFill="1" applyAlignment="1">
      <alignment horizontal="center" wrapText="1" readingOrder="1"/>
    </xf>
    <xf numFmtId="3" fontId="21" fillId="11" borderId="8" xfId="0" applyNumberFormat="1" applyFont="1" applyFill="1" applyBorder="1" applyAlignment="1">
      <alignment horizontal="center" wrapText="1" readingOrder="1"/>
    </xf>
    <xf numFmtId="14" fontId="21" fillId="11" borderId="8" xfId="0" applyNumberFormat="1" applyFont="1" applyFill="1" applyBorder="1" applyAlignment="1">
      <alignment horizontal="center" wrapText="1" readingOrder="1"/>
    </xf>
    <xf numFmtId="14" fontId="21" fillId="11" borderId="8" xfId="0" quotePrefix="1" applyNumberFormat="1" applyFont="1" applyFill="1" applyBorder="1" applyAlignment="1">
      <alignment horizontal="center" wrapText="1" readingOrder="1"/>
    </xf>
    <xf numFmtId="10" fontId="21" fillId="11" borderId="8" xfId="0" applyNumberFormat="1" applyFont="1" applyFill="1" applyBorder="1" applyAlignment="1">
      <alignment horizontal="center" wrapText="1" readingOrder="1"/>
    </xf>
    <xf numFmtId="0" fontId="21" fillId="0" borderId="0" xfId="0" applyFont="1" applyFill="1" applyBorder="1" applyAlignment="1">
      <alignment horizontal="left" vertical="center" wrapText="1" indent="1" readingOrder="1"/>
    </xf>
    <xf numFmtId="9" fontId="21" fillId="0" borderId="0" xfId="0" applyNumberFormat="1" applyFont="1" applyFill="1" applyBorder="1" applyAlignment="1">
      <alignment horizontal="center" wrapText="1" readingOrder="1"/>
    </xf>
    <xf numFmtId="10" fontId="21" fillId="0" borderId="0" xfId="0" applyNumberFormat="1" applyFont="1" applyFill="1" applyBorder="1" applyAlignment="1">
      <alignment horizontal="center" wrapText="1" readingOrder="1"/>
    </xf>
    <xf numFmtId="0" fontId="24" fillId="0" borderId="0" xfId="0" applyFont="1" applyFill="1" applyBorder="1" applyAlignment="1">
      <alignment horizontal="center" vertical="center" wrapText="1"/>
    </xf>
    <xf numFmtId="0" fontId="27" fillId="0" borderId="0" xfId="5" applyFont="1" applyFill="1" applyAlignment="1">
      <alignment horizontal="left" vertical="center" wrapText="1"/>
    </xf>
    <xf numFmtId="166" fontId="32" fillId="10" borderId="0" xfId="5" applyNumberFormat="1" applyFont="1" applyFill="1" applyAlignment="1">
      <alignment horizontal="left" vertical="center" wrapText="1"/>
    </xf>
    <xf numFmtId="166" fontId="21" fillId="9" borderId="0" xfId="5" applyNumberFormat="1" applyFont="1" applyFill="1" applyAlignment="1">
      <alignment horizontal="left" vertical="center" wrapText="1"/>
    </xf>
    <xf numFmtId="166" fontId="21" fillId="0" borderId="0" xfId="5" applyNumberFormat="1" applyFont="1" applyFill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166" fontId="27" fillId="0" borderId="0" xfId="3" applyNumberFormat="1" applyFont="1" applyFill="1" applyAlignment="1">
      <alignment vertical="center" wrapText="1"/>
    </xf>
    <xf numFmtId="166" fontId="28" fillId="0" borderId="0" xfId="3" applyNumberFormat="1" applyFont="1"/>
    <xf numFmtId="166" fontId="30" fillId="9" borderId="0" xfId="3" applyNumberFormat="1" applyFont="1" applyFill="1" applyAlignment="1">
      <alignment horizontal="center" vertical="center" wrapText="1"/>
    </xf>
    <xf numFmtId="166" fontId="32" fillId="10" borderId="0" xfId="3" applyNumberFormat="1" applyFont="1" applyFill="1" applyAlignment="1">
      <alignment horizontal="center" vertical="center" wrapText="1"/>
    </xf>
    <xf numFmtId="166" fontId="21" fillId="9" borderId="0" xfId="3" applyNumberFormat="1" applyFont="1" applyFill="1" applyAlignment="1">
      <alignment horizontal="center" vertical="center" wrapText="1"/>
    </xf>
    <xf numFmtId="166" fontId="21" fillId="0" borderId="0" xfId="3" applyNumberFormat="1" applyFont="1" applyFill="1" applyAlignment="1">
      <alignment horizontal="center" vertical="center" wrapText="1"/>
    </xf>
    <xf numFmtId="166" fontId="28" fillId="0" borderId="10" xfId="3" applyNumberFormat="1" applyFont="1" applyBorder="1" applyAlignment="1">
      <alignment horizontal="center" vertical="center" wrapText="1"/>
    </xf>
    <xf numFmtId="166" fontId="28" fillId="0" borderId="0" xfId="3" applyNumberFormat="1" applyFont="1" applyAlignment="1">
      <alignment horizontal="center" vertical="center" wrapText="1"/>
    </xf>
    <xf numFmtId="166" fontId="20" fillId="9" borderId="0" xfId="3" applyNumberFormat="1" applyFont="1" applyFill="1" applyAlignment="1">
      <alignment vertical="center" wrapText="1"/>
    </xf>
    <xf numFmtId="166" fontId="20" fillId="9" borderId="0" xfId="3" applyNumberFormat="1" applyFont="1" applyFill="1" applyAlignment="1">
      <alignment horizontal="left" vertical="center" wrapText="1"/>
    </xf>
    <xf numFmtId="166" fontId="28" fillId="0" borderId="0" xfId="3" applyNumberFormat="1" applyFont="1" applyAlignment="1">
      <alignment horizontal="center" vertical="center"/>
    </xf>
    <xf numFmtId="0" fontId="21" fillId="9" borderId="0" xfId="0" applyFont="1" applyFill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6" fillId="0" borderId="4" xfId="4" applyFont="1" applyFill="1" applyBorder="1" applyAlignment="1" applyProtection="1">
      <alignment horizontal="left" vertical="center"/>
    </xf>
    <xf numFmtId="0" fontId="16" fillId="0" borderId="5" xfId="4" applyFont="1" applyFill="1" applyBorder="1" applyAlignment="1" applyProtection="1">
      <alignment horizontal="left" vertical="center"/>
    </xf>
    <xf numFmtId="0" fontId="2" fillId="2" borderId="0" xfId="0" applyFont="1" applyFill="1" applyAlignment="1">
      <alignment horizontal="center" vertical="center" wrapText="1"/>
    </xf>
    <xf numFmtId="0" fontId="21" fillId="7" borderId="0" xfId="0" applyFont="1" applyFill="1" applyAlignment="1">
      <alignment horizontal="left" vertical="center" wrapText="1" readingOrder="1"/>
    </xf>
  </cellXfs>
  <cellStyles count="6">
    <cellStyle name="Lien hypertexte 2" xfId="4" xr:uid="{E69779E0-AE62-4F30-A7DF-9A52E0526D6E}"/>
    <cellStyle name="Normal" xfId="0" builtinId="0"/>
    <cellStyle name="Normal 2" xfId="5" xr:uid="{86DBDC1F-235D-4615-9523-BA702220395E}"/>
    <cellStyle name="Pourcentage" xfId="3" builtinId="5"/>
    <cellStyle name="SAPBEXchaText" xfId="1" xr:uid="{1ECFFFDC-97CA-4CA7-870A-B71E0B0FC2EA}"/>
    <cellStyle name="SAPBEXstdItem" xfId="2" xr:uid="{C5905E42-F8B8-4124-888C-93B3457543A5}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family val="2"/>
        <scheme val="none"/>
      </font>
      <numFmt numFmtId="0" formatCode="General"/>
      <fill>
        <patternFill patternType="solid">
          <fgColor indexed="64"/>
          <bgColor rgb="FF004169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3693458</xdr:colOff>
      <xdr:row>8</xdr:row>
      <xdr:rowOff>26456</xdr:rowOff>
    </xdr:from>
    <xdr:to>
      <xdr:col>2</xdr:col>
      <xdr:colOff>4746940</xdr:colOff>
      <xdr:row>9</xdr:row>
      <xdr:rowOff>103848</xdr:rowOff>
    </xdr:to>
    <xdr:sp macro="" textlink="">
      <xdr:nvSpPr>
        <xdr:cNvPr id="2" name="Espace réservé du texte 3">
          <a:extLst>
            <a:ext uri="{FF2B5EF4-FFF2-40B4-BE49-F238E27FC236}">
              <a16:creationId xmlns:a16="http://schemas.microsoft.com/office/drawing/2014/main" id="{D3A7BE5F-10E1-45B4-977E-072D5BDB03B2}"/>
            </a:ext>
          </a:extLst>
        </xdr:cNvPr>
        <xdr:cNvSpPr>
          <a:spLocks noGrp="1"/>
        </xdr:cNvSpPr>
      </xdr:nvSpPr>
      <xdr:spPr bwMode="gray">
        <a:xfrm>
          <a:off x="6274733" y="1559981"/>
          <a:ext cx="1053482" cy="267892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txBody>
        <a:bodyPr vert="horz" wrap="square" lIns="0" tIns="0" rIns="0" bIns="0" rtlCol="0" anchor="t" anchorCtr="0">
          <a:noAutofit/>
        </a:bodyPr>
        <a:lstStyle>
          <a:lvl1pPr marL="0" indent="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80000"/>
            <a:buFont typeface="Wingdings" panose="05000000000000000000" pitchFamily="2" charset="2"/>
            <a:buNone/>
            <a:defRPr sz="100" kern="1200">
              <a:solidFill>
                <a:schemeClr val="accent3">
                  <a:alpha val="0"/>
                </a:schemeClr>
              </a:solidFill>
              <a:latin typeface="+mn-lt"/>
              <a:ea typeface="+mn-ea"/>
              <a:cs typeface="+mn-cs"/>
            </a:defRPr>
          </a:lvl1pPr>
          <a:lvl2pPr marL="432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Font typeface="Arial" panose="020B0604020202020204" pitchFamily="34" charset="0"/>
            <a:buChar char="—"/>
            <a:defRPr sz="13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576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anose="020B0604020202020204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828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—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972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/>
        </a:p>
      </xdr:txBody>
    </xdr:sp>
    <xdr:clientData/>
  </xdr:twoCellAnchor>
  <xdr:twoCellAnchor>
    <xdr:from>
      <xdr:col>2</xdr:col>
      <xdr:colOff>3693458</xdr:colOff>
      <xdr:row>17</xdr:row>
      <xdr:rowOff>97365</xdr:rowOff>
    </xdr:from>
    <xdr:to>
      <xdr:col>2</xdr:col>
      <xdr:colOff>4746940</xdr:colOff>
      <xdr:row>18</xdr:row>
      <xdr:rowOff>174757</xdr:rowOff>
    </xdr:to>
    <xdr:sp macro="" textlink="">
      <xdr:nvSpPr>
        <xdr:cNvPr id="3" name="Espace réservé du texte 4">
          <a:extLst>
            <a:ext uri="{FF2B5EF4-FFF2-40B4-BE49-F238E27FC236}">
              <a16:creationId xmlns:a16="http://schemas.microsoft.com/office/drawing/2014/main" id="{D353DE03-05A1-4351-9CDA-26166D6CF7A2}"/>
            </a:ext>
          </a:extLst>
        </xdr:cNvPr>
        <xdr:cNvSpPr>
          <a:spLocks noGrp="1"/>
        </xdr:cNvSpPr>
      </xdr:nvSpPr>
      <xdr:spPr bwMode="gray">
        <a:xfrm>
          <a:off x="6274733" y="3354915"/>
          <a:ext cx="1053482" cy="267892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txBody>
        <a:bodyPr vert="horz" wrap="square" lIns="0" tIns="0" rIns="0" bIns="0" rtlCol="0" anchor="t" anchorCtr="0">
          <a:noAutofit/>
        </a:bodyPr>
        <a:lstStyle>
          <a:lvl1pPr marL="0" indent="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80000"/>
            <a:buFont typeface="Wingdings" panose="05000000000000000000" pitchFamily="2" charset="2"/>
            <a:buNone/>
            <a:defRPr sz="100" kern="1200">
              <a:solidFill>
                <a:schemeClr val="accent3">
                  <a:alpha val="0"/>
                </a:schemeClr>
              </a:solidFill>
              <a:latin typeface="+mn-lt"/>
              <a:ea typeface="+mn-ea"/>
              <a:cs typeface="+mn-cs"/>
            </a:defRPr>
          </a:lvl1pPr>
          <a:lvl2pPr marL="432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Font typeface="Arial" panose="020B0604020202020204" pitchFamily="34" charset="0"/>
            <a:buChar char="—"/>
            <a:defRPr sz="13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576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anose="020B0604020202020204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828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—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972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/>
        </a:p>
      </xdr:txBody>
    </xdr:sp>
    <xdr:clientData/>
  </xdr:twoCellAnchor>
  <xdr:twoCellAnchor editAs="oneCell">
    <xdr:from>
      <xdr:col>1</xdr:col>
      <xdr:colOff>0</xdr:colOff>
      <xdr:row>0</xdr:row>
      <xdr:rowOff>190499</xdr:rowOff>
    </xdr:from>
    <xdr:to>
      <xdr:col>3</xdr:col>
      <xdr:colOff>9525</xdr:colOff>
      <xdr:row>25</xdr:row>
      <xdr:rowOff>9525</xdr:rowOff>
    </xdr:to>
    <xdr:pic>
      <xdr:nvPicPr>
        <xdr:cNvPr id="4" name="Graphique 3">
          <a:extLst>
            <a:ext uri="{FF2B5EF4-FFF2-40B4-BE49-F238E27FC236}">
              <a16:creationId xmlns:a16="http://schemas.microsoft.com/office/drawing/2014/main" id="{864CD50A-56E3-146F-D48B-33D32A433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71450" y="190499"/>
          <a:ext cx="7200900" cy="4667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188260</xdr:colOff>
      <xdr:row>0</xdr:row>
      <xdr:rowOff>0</xdr:rowOff>
    </xdr:from>
    <xdr:ext cx="1102658" cy="558784"/>
    <xdr:pic>
      <xdr:nvPicPr>
        <xdr:cNvPr id="2" name="Picture 2" descr="L:\1516904_Atlantic_ Deploiement_280515\Publishing\Charte\LOGO-BLOC MARQUE\LOGO\Engie_Logo.png">
          <a:extLst>
            <a:ext uri="{FF2B5EF4-FFF2-40B4-BE49-F238E27FC236}">
              <a16:creationId xmlns:a16="http://schemas.microsoft.com/office/drawing/2014/main" id="{B894C323-4B39-4CF7-939A-1226C5D9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260" y="0"/>
          <a:ext cx="1102658" cy="558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743270</xdr:colOff>
      <xdr:row>0</xdr:row>
      <xdr:rowOff>0</xdr:rowOff>
    </xdr:from>
    <xdr:to>
      <xdr:col>0</xdr:col>
      <xdr:colOff>1762125</xdr:colOff>
      <xdr:row>2</xdr:row>
      <xdr:rowOff>224892</xdr:rowOff>
    </xdr:to>
    <xdr:pic>
      <xdr:nvPicPr>
        <xdr:cNvPr id="2" name="Picture 2" descr="L:\1516904_Atlantic_ Deploiement_280515\Publishing\Charte\LOGO-BLOC MARQUE\LOGO\Engie_Logo.png">
          <a:extLst>
            <a:ext uri="{FF2B5EF4-FFF2-40B4-BE49-F238E27FC236}">
              <a16:creationId xmlns:a16="http://schemas.microsoft.com/office/drawing/2014/main" id="{F8CC7E6E-F98F-4388-BB95-2940781DF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270" y="0"/>
          <a:ext cx="1018855" cy="71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97363BA-9E27-4C09-A082-1C87A299A6EC}" name="Table4" displayName="Table4" ref="A6:N1073" totalsRowCount="1" headerRowDxfId="16" totalsRowDxfId="14" headerRowBorderDxfId="15" headerRowCellStyle="SAPBEXstdItem">
  <autoFilter ref="A6:N1072" xr:uid="{797363BA-9E27-4C09-A082-1C87A299A6EC}"/>
  <tableColumns count="14">
    <tableColumn id="1" xr3:uid="{EF2FFBA8-9B33-4E21-82C0-91BA7B269D15}" name="Segment" totalsRowLabel="Overall result" totalsRowDxfId="13"/>
    <tableColumn id="2" xr3:uid="{8BA2A5B7-F417-4FD5-92F8-6DB008996F92}" name="GBU" totalsRowDxfId="12"/>
    <tableColumn id="3" xr3:uid="{E47E25B9-E810-420B-BE88-8B6388046F7B}" name="Fleet Category" totalsRowDxfId="11"/>
    <tableColumn id="4" xr3:uid="{9608CFC5-0784-439C-B354-06ABAA1A29FA}" name="Country" totalsRowDxfId="10"/>
    <tableColumn id="5" xr3:uid="{109304FD-2FD3-4F82-9A33-B2B08A8B7EF7}" name="Plant name" totalsRowDxfId="9"/>
    <tableColumn id="6" xr3:uid="{75E203F9-11E3-4871-B35C-397216040737}" name="Fuel" totalsRowDxfId="8"/>
    <tableColumn id="7" xr3:uid="{67D44DC1-A161-401E-9077-97BD0E3A43A2}" name="Contractual position (1)" totalsRowDxfId="7"/>
    <tableColumn id="8" xr3:uid="{1F9CBABA-5B91-4791-89D0-880ADA7A8203}" name="Consolidation % (2)" totalsRowDxfId="6"/>
    <tableColumn id="9" xr3:uid="{4BE8263A-1E74-4AF7-B147-F88F9341624B}" name="Consolidation method" totalsRowDxfId="5"/>
    <tableColumn id="10" xr3:uid="{FD493E42-5E84-44DA-93F5-C15C3C39F3BF}" name="Net Ownership  % (3)" totalsRowDxfId="4"/>
    <tableColumn id="12" xr3:uid="{1A73344A-CD7E-48B2-A9BF-A053D509A7AA}" name="Status" totalsRowDxfId="3"/>
    <tableColumn id="13" xr3:uid="{D7B0591E-6EAB-4F14-8FCD-D6BABA702FED}" name="Capacity (MW @100%)" totalsRowFunction="sum" totalsRowDxfId="2"/>
    <tableColumn id="14" xr3:uid="{91CBB13A-9DC6-48A0-8D04-21397AB23CA7}" name="Capacity (MW @GS)" totalsRowFunction="sum" totalsRowDxfId="1"/>
    <tableColumn id="15" xr3:uid="{BD4ADA9C-EFD9-4BDE-9316-EF6B478FB14D}" name="Capacity (MW @Ownership)" totalsRowFunction="sum" totalsRowDxfId="0"/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C3148-6776-4732-B170-A632A0CDCD92}">
  <sheetPr>
    <pageSetUpPr fitToPage="1"/>
  </sheetPr>
  <dimension ref="B6:C31"/>
  <sheetViews>
    <sheetView showGridLines="0" tabSelected="1" view="pageBreakPreview" zoomScale="74" zoomScaleNormal="100" zoomScaleSheetLayoutView="100" zoomScalePageLayoutView="25" workbookViewId="0">
      <selection activeCell="C38" sqref="C38"/>
    </sheetView>
  </sheetViews>
  <sheetFormatPr baseColWidth="10" defaultColWidth="11.42578125" defaultRowHeight="15" x14ac:dyDescent="0.25"/>
  <cols>
    <col min="1" max="1" width="2.5703125" style="11" customWidth="1"/>
    <col min="2" max="2" width="36.140625" style="11" customWidth="1"/>
    <col min="3" max="3" width="71.7109375" style="11" customWidth="1"/>
    <col min="4" max="4" width="2.85546875" style="11" customWidth="1"/>
    <col min="5" max="16384" width="11.42578125" style="11"/>
  </cols>
  <sheetData>
    <row r="6" ht="15.75" customHeight="1" x14ac:dyDescent="0.25"/>
    <row r="15" ht="15.75" customHeight="1" x14ac:dyDescent="0.25"/>
    <row r="20" spans="2:3" ht="18" x14ac:dyDescent="0.25">
      <c r="B20" s="12"/>
    </row>
    <row r="23" spans="2:3" x14ac:dyDescent="0.25">
      <c r="B23"/>
      <c r="C23"/>
    </row>
    <row r="24" spans="2:3" ht="15.75" x14ac:dyDescent="0.25">
      <c r="B24" s="13" t="s">
        <v>1073</v>
      </c>
      <c r="C24" s="13"/>
    </row>
    <row r="25" spans="2:3" ht="16.5" thickBot="1" x14ac:dyDescent="0.3">
      <c r="B25" s="14"/>
      <c r="C25" s="14"/>
    </row>
    <row r="26" spans="2:3" ht="16.5" thickTop="1" thickBot="1" x14ac:dyDescent="0.3">
      <c r="B26" s="94" t="s">
        <v>1074</v>
      </c>
      <c r="C26" s="95" t="s">
        <v>1077</v>
      </c>
    </row>
    <row r="27" spans="2:3" ht="15.75" thickTop="1" x14ac:dyDescent="0.25">
      <c r="B27" s="94"/>
      <c r="C27" s="96"/>
    </row>
    <row r="28" spans="2:3" ht="15.75" thickBot="1" x14ac:dyDescent="0.3">
      <c r="B28" s="94"/>
      <c r="C28" s="95" t="s">
        <v>1075</v>
      </c>
    </row>
    <row r="29" spans="2:3" ht="15.75" thickTop="1" x14ac:dyDescent="0.25">
      <c r="B29" s="94"/>
      <c r="C29" s="96"/>
    </row>
    <row r="30" spans="2:3" ht="15.75" thickBot="1" x14ac:dyDescent="0.3">
      <c r="B30" s="94"/>
      <c r="C30" s="95" t="s">
        <v>1076</v>
      </c>
    </row>
    <row r="31" spans="2:3" ht="15.75" thickTop="1" x14ac:dyDescent="0.25">
      <c r="B31" s="94"/>
      <c r="C31" s="96"/>
    </row>
  </sheetData>
  <mergeCells count="4">
    <mergeCell ref="B26:B31"/>
    <mergeCell ref="C26:C27"/>
    <mergeCell ref="C28:C29"/>
    <mergeCell ref="C30:C31"/>
  </mergeCells>
  <hyperlinks>
    <hyperlink ref="C26:C27" location="'1. Power plants list'!A1" display="Power generation fleet (as of 31 December 2020) Ú" xr:uid="{2E064FE2-C5ED-4174-B161-F856DD61D6BE}"/>
    <hyperlink ref="C28:C29" location="'2. Nuclear assets in Belgium'!A1" display="Nuclear assets in Belgium Ú" xr:uid="{6B154D2A-FD27-4AFE-BC98-C476B581B742}"/>
    <hyperlink ref="C30:C31" location="'3. Other industrial assets'!A1" display="Other major industrial assets Ú" xr:uid="{5C13F9A9-8994-4BA5-9621-8AD7693CDE2D}"/>
  </hyperlinks>
  <printOptions horizontalCentered="1"/>
  <pageMargins left="0.23622047244094491" right="0.23622047244094491" top="0.19685039370078741" bottom="0.19685039370078741" header="0.19685039370078741" footer="0.19685039370078741"/>
  <pageSetup paperSize="11" scale="92" fitToHeight="0" orientation="landscape" r:id="rId1"/>
  <headerFooter differentFirst="1">
    <oddFooter>&amp;C&amp;10Page &amp;P/&amp;N</oddFooter>
  </headerFooter>
  <rowBreaks count="1" manualBreakCount="1">
    <brk id="22" min="1" max="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2145-80BF-4863-B25D-8C043C4909F8}">
  <dimension ref="A1:N1075"/>
  <sheetViews>
    <sheetView showGridLines="0" zoomScale="80" zoomScaleNormal="80" workbookViewId="0">
      <pane ySplit="6" topLeftCell="A7" activePane="bottomLeft" state="frozen"/>
      <selection pane="bottomLeft" activeCell="C1083" sqref="C1083"/>
    </sheetView>
  </sheetViews>
  <sheetFormatPr baseColWidth="10" defaultColWidth="9.140625" defaultRowHeight="15" x14ac:dyDescent="0.25"/>
  <cols>
    <col min="1" max="1" width="14.85546875" customWidth="1"/>
    <col min="2" max="2" width="30.7109375" customWidth="1"/>
    <col min="3" max="3" width="28.28515625" customWidth="1"/>
    <col min="4" max="4" width="24.28515625" bestFit="1" customWidth="1"/>
    <col min="5" max="5" width="44.85546875" bestFit="1" customWidth="1"/>
    <col min="6" max="6" width="22.85546875" bestFit="1" customWidth="1"/>
    <col min="7" max="7" width="19.85546875" customWidth="1"/>
    <col min="8" max="8" width="21.28515625" customWidth="1"/>
    <col min="9" max="9" width="23.7109375" customWidth="1"/>
    <col min="10" max="10" width="18.28515625" customWidth="1"/>
    <col min="11" max="11" width="25.85546875" bestFit="1" customWidth="1"/>
    <col min="12" max="13" width="17.7109375" customWidth="1"/>
    <col min="14" max="14" width="21.7109375" customWidth="1"/>
  </cols>
  <sheetData>
    <row r="1" spans="1:14" ht="26.25" customHeight="1" x14ac:dyDescent="0.25">
      <c r="A1" s="97" t="s">
        <v>1062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4" x14ac:dyDescent="0.25">
      <c r="A2" s="1"/>
      <c r="B2" s="1"/>
      <c r="C2" s="2" t="s">
        <v>1023</v>
      </c>
      <c r="D2" s="1"/>
      <c r="E2" s="1"/>
      <c r="F2" s="1"/>
      <c r="G2" s="1"/>
      <c r="H2" s="1"/>
      <c r="I2" s="1"/>
      <c r="J2" s="1"/>
      <c r="K2" s="1"/>
      <c r="L2" s="1"/>
      <c r="M2" s="1"/>
    </row>
    <row r="3" spans="1:14" x14ac:dyDescent="0.25">
      <c r="A3" s="1"/>
      <c r="B3" s="1"/>
      <c r="C3" s="1" t="s">
        <v>1072</v>
      </c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x14ac:dyDescent="0.25">
      <c r="A4" s="1"/>
      <c r="B4" s="1"/>
      <c r="C4" s="1" t="s">
        <v>1063</v>
      </c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 x14ac:dyDescent="0.25">
      <c r="A5" s="1"/>
      <c r="B5" s="1"/>
      <c r="C5" s="3" t="s">
        <v>1065</v>
      </c>
      <c r="D5" s="1"/>
      <c r="E5" s="1"/>
      <c r="F5" s="1"/>
      <c r="G5" s="1"/>
      <c r="H5" s="1"/>
      <c r="I5" s="1"/>
      <c r="J5" s="1"/>
      <c r="K5" s="1"/>
      <c r="L5" s="1"/>
      <c r="M5" s="1"/>
    </row>
    <row r="6" spans="1:14" ht="71.25" customHeight="1" x14ac:dyDescent="0.25">
      <c r="A6" s="4" t="s">
        <v>0</v>
      </c>
      <c r="B6" s="4" t="s">
        <v>1066</v>
      </c>
      <c r="C6" s="4" t="s">
        <v>1028</v>
      </c>
      <c r="D6" s="5" t="s">
        <v>1</v>
      </c>
      <c r="E6" s="5" t="s">
        <v>1024</v>
      </c>
      <c r="F6" s="5" t="s">
        <v>1067</v>
      </c>
      <c r="G6" s="4" t="s">
        <v>1068</v>
      </c>
      <c r="H6" s="5" t="s">
        <v>1069</v>
      </c>
      <c r="I6" s="4" t="s">
        <v>1070</v>
      </c>
      <c r="J6" s="4" t="s">
        <v>1064</v>
      </c>
      <c r="K6" s="4" t="s">
        <v>1071</v>
      </c>
      <c r="L6" s="6" t="s">
        <v>1025</v>
      </c>
      <c r="M6" s="6" t="s">
        <v>1026</v>
      </c>
      <c r="N6" s="6" t="s">
        <v>1027</v>
      </c>
    </row>
    <row r="7" spans="1:14" x14ac:dyDescent="0.25">
      <c r="A7" t="s">
        <v>44</v>
      </c>
      <c r="B7" t="s">
        <v>3</v>
      </c>
      <c r="C7" t="s">
        <v>4</v>
      </c>
      <c r="D7" t="s">
        <v>51</v>
      </c>
      <c r="E7" t="s">
        <v>763</v>
      </c>
      <c r="F7" t="s">
        <v>23</v>
      </c>
      <c r="G7" t="s">
        <v>50</v>
      </c>
      <c r="H7" s="10">
        <v>1</v>
      </c>
      <c r="I7" t="s">
        <v>214</v>
      </c>
      <c r="J7">
        <v>0.72</v>
      </c>
      <c r="K7" t="s">
        <v>9</v>
      </c>
      <c r="L7">
        <v>46</v>
      </c>
      <c r="M7">
        <v>46</v>
      </c>
      <c r="N7">
        <v>33.119999999999997</v>
      </c>
    </row>
    <row r="8" spans="1:14" x14ac:dyDescent="0.25">
      <c r="A8" t="s">
        <v>44</v>
      </c>
      <c r="B8" t="s">
        <v>3</v>
      </c>
      <c r="C8" t="s">
        <v>4</v>
      </c>
      <c r="D8" t="s">
        <v>51</v>
      </c>
      <c r="E8" t="s">
        <v>52</v>
      </c>
      <c r="F8" t="s">
        <v>23</v>
      </c>
      <c r="G8" t="s">
        <v>14</v>
      </c>
      <c r="H8" s="10">
        <v>0.25</v>
      </c>
      <c r="I8" t="s">
        <v>8</v>
      </c>
      <c r="J8">
        <v>0.18</v>
      </c>
      <c r="K8" t="s">
        <v>9</v>
      </c>
      <c r="L8">
        <v>119</v>
      </c>
      <c r="M8">
        <v>29.75</v>
      </c>
      <c r="N8">
        <v>21.42</v>
      </c>
    </row>
    <row r="9" spans="1:14" x14ac:dyDescent="0.25">
      <c r="A9" t="s">
        <v>44</v>
      </c>
      <c r="B9" t="s">
        <v>3</v>
      </c>
      <c r="C9" t="s">
        <v>4</v>
      </c>
      <c r="D9" t="s">
        <v>273</v>
      </c>
      <c r="E9" t="s">
        <v>274</v>
      </c>
      <c r="F9" t="s">
        <v>23</v>
      </c>
      <c r="G9" t="s">
        <v>7</v>
      </c>
      <c r="H9" s="10">
        <v>0.4</v>
      </c>
      <c r="I9" t="s">
        <v>8</v>
      </c>
      <c r="J9">
        <v>0.4</v>
      </c>
      <c r="K9" t="s">
        <v>9</v>
      </c>
      <c r="L9">
        <v>262.5</v>
      </c>
      <c r="M9">
        <v>105</v>
      </c>
      <c r="N9">
        <v>105</v>
      </c>
    </row>
    <row r="10" spans="1:14" x14ac:dyDescent="0.25">
      <c r="A10" t="s">
        <v>44</v>
      </c>
      <c r="B10" t="s">
        <v>3</v>
      </c>
      <c r="C10" t="s">
        <v>4</v>
      </c>
      <c r="D10" t="s">
        <v>183</v>
      </c>
      <c r="E10" t="s">
        <v>184</v>
      </c>
      <c r="F10" t="s">
        <v>6</v>
      </c>
      <c r="G10" t="s">
        <v>14</v>
      </c>
      <c r="H10" s="10">
        <v>0.26</v>
      </c>
      <c r="I10" t="s">
        <v>8</v>
      </c>
      <c r="J10">
        <v>0.26</v>
      </c>
      <c r="K10" t="s">
        <v>9</v>
      </c>
      <c r="L10">
        <v>15.75</v>
      </c>
      <c r="M10">
        <v>4.0949999999999998</v>
      </c>
      <c r="N10">
        <v>4.0949999999999998</v>
      </c>
    </row>
    <row r="11" spans="1:14" x14ac:dyDescent="0.25">
      <c r="A11" t="s">
        <v>44</v>
      </c>
      <c r="B11" t="s">
        <v>3</v>
      </c>
      <c r="C11" t="s">
        <v>4</v>
      </c>
      <c r="D11" t="s">
        <v>183</v>
      </c>
      <c r="E11" t="s">
        <v>185</v>
      </c>
      <c r="F11" t="s">
        <v>6</v>
      </c>
      <c r="G11" t="s">
        <v>14</v>
      </c>
      <c r="H11" s="10">
        <v>0.26</v>
      </c>
      <c r="I11" t="s">
        <v>8</v>
      </c>
      <c r="J11">
        <v>0.26</v>
      </c>
      <c r="K11" t="s">
        <v>9</v>
      </c>
      <c r="L11">
        <v>4.76</v>
      </c>
      <c r="M11">
        <v>1.238</v>
      </c>
      <c r="N11">
        <v>1.238</v>
      </c>
    </row>
    <row r="12" spans="1:14" x14ac:dyDescent="0.25">
      <c r="A12" t="s">
        <v>44</v>
      </c>
      <c r="B12" t="s">
        <v>3</v>
      </c>
      <c r="C12" t="s">
        <v>4</v>
      </c>
      <c r="D12" t="s">
        <v>183</v>
      </c>
      <c r="E12" t="s">
        <v>186</v>
      </c>
      <c r="F12" t="s">
        <v>6</v>
      </c>
      <c r="G12" t="s">
        <v>14</v>
      </c>
      <c r="H12" s="10">
        <v>0.26</v>
      </c>
      <c r="I12" t="s">
        <v>8</v>
      </c>
      <c r="J12">
        <v>0.26</v>
      </c>
      <c r="K12" t="s">
        <v>9</v>
      </c>
      <c r="L12">
        <v>30.75</v>
      </c>
      <c r="M12">
        <v>7.9950000000000001</v>
      </c>
      <c r="N12">
        <v>7.9950000000000001</v>
      </c>
    </row>
    <row r="13" spans="1:14" x14ac:dyDescent="0.25">
      <c r="A13" t="s">
        <v>44</v>
      </c>
      <c r="B13" t="s">
        <v>3</v>
      </c>
      <c r="C13" t="s">
        <v>4</v>
      </c>
      <c r="D13" t="s">
        <v>183</v>
      </c>
      <c r="E13" t="s">
        <v>187</v>
      </c>
      <c r="F13" t="s">
        <v>6</v>
      </c>
      <c r="G13" t="s">
        <v>14</v>
      </c>
      <c r="H13" s="10">
        <v>0.26</v>
      </c>
      <c r="I13" t="s">
        <v>8</v>
      </c>
      <c r="J13">
        <v>0.26</v>
      </c>
      <c r="K13" t="s">
        <v>9</v>
      </c>
      <c r="L13">
        <v>140</v>
      </c>
      <c r="M13">
        <v>36.4</v>
      </c>
      <c r="N13">
        <v>36.4</v>
      </c>
    </row>
    <row r="14" spans="1:14" x14ac:dyDescent="0.25">
      <c r="A14" t="s">
        <v>44</v>
      </c>
      <c r="B14" t="s">
        <v>3</v>
      </c>
      <c r="C14" t="s">
        <v>4</v>
      </c>
      <c r="D14" t="s">
        <v>183</v>
      </c>
      <c r="E14" t="s">
        <v>414</v>
      </c>
      <c r="F14" t="s">
        <v>23</v>
      </c>
      <c r="G14" t="s">
        <v>14</v>
      </c>
      <c r="H14" s="10">
        <v>1</v>
      </c>
      <c r="I14" t="s">
        <v>214</v>
      </c>
      <c r="J14">
        <v>1</v>
      </c>
      <c r="K14" t="s">
        <v>9</v>
      </c>
      <c r="L14">
        <v>29.9</v>
      </c>
      <c r="M14">
        <v>29.9</v>
      </c>
      <c r="N14">
        <v>29.9</v>
      </c>
    </row>
    <row r="15" spans="1:14" x14ac:dyDescent="0.25">
      <c r="A15" t="s">
        <v>44</v>
      </c>
      <c r="B15" t="s">
        <v>3</v>
      </c>
      <c r="C15" t="s">
        <v>4</v>
      </c>
      <c r="D15" t="s">
        <v>183</v>
      </c>
      <c r="E15" t="s">
        <v>188</v>
      </c>
      <c r="F15" t="s">
        <v>6</v>
      </c>
      <c r="G15" t="s">
        <v>14</v>
      </c>
      <c r="H15" s="10">
        <v>0.26</v>
      </c>
      <c r="I15" t="s">
        <v>8</v>
      </c>
      <c r="J15">
        <v>0.26</v>
      </c>
      <c r="K15" t="s">
        <v>9</v>
      </c>
      <c r="L15">
        <v>250</v>
      </c>
      <c r="M15">
        <v>65</v>
      </c>
      <c r="N15">
        <v>65</v>
      </c>
    </row>
    <row r="16" spans="1:14" x14ac:dyDescent="0.25">
      <c r="A16" t="s">
        <v>44</v>
      </c>
      <c r="B16" t="s">
        <v>3</v>
      </c>
      <c r="C16" t="s">
        <v>4</v>
      </c>
      <c r="D16" t="s">
        <v>183</v>
      </c>
      <c r="E16" t="s">
        <v>189</v>
      </c>
      <c r="F16" t="s">
        <v>6</v>
      </c>
      <c r="G16" t="s">
        <v>14</v>
      </c>
      <c r="H16" s="10">
        <v>0.26</v>
      </c>
      <c r="I16" t="s">
        <v>8</v>
      </c>
      <c r="J16">
        <v>0.26</v>
      </c>
      <c r="K16" t="s">
        <v>9</v>
      </c>
      <c r="L16">
        <v>40.5</v>
      </c>
      <c r="M16">
        <v>10.53</v>
      </c>
      <c r="N16">
        <v>10.53</v>
      </c>
    </row>
    <row r="17" spans="1:14" x14ac:dyDescent="0.25">
      <c r="A17" t="s">
        <v>44</v>
      </c>
      <c r="B17" t="s">
        <v>3</v>
      </c>
      <c r="C17" t="s">
        <v>4</v>
      </c>
      <c r="D17" t="s">
        <v>183</v>
      </c>
      <c r="E17" t="s">
        <v>825</v>
      </c>
      <c r="F17" t="s">
        <v>6</v>
      </c>
      <c r="G17" t="s">
        <v>14</v>
      </c>
      <c r="H17" s="10">
        <v>1</v>
      </c>
      <c r="I17" t="s">
        <v>214</v>
      </c>
      <c r="J17">
        <v>1</v>
      </c>
      <c r="K17" t="s">
        <v>9</v>
      </c>
      <c r="L17">
        <v>200</v>
      </c>
      <c r="M17">
        <v>200</v>
      </c>
      <c r="N17">
        <v>200</v>
      </c>
    </row>
    <row r="18" spans="1:14" x14ac:dyDescent="0.25">
      <c r="A18" t="s">
        <v>44</v>
      </c>
      <c r="B18" t="s">
        <v>3</v>
      </c>
      <c r="C18" t="s">
        <v>4</v>
      </c>
      <c r="D18" t="s">
        <v>183</v>
      </c>
      <c r="E18" t="s">
        <v>190</v>
      </c>
      <c r="F18" t="s">
        <v>6</v>
      </c>
      <c r="G18" t="s">
        <v>14</v>
      </c>
      <c r="H18" s="10">
        <v>0.26</v>
      </c>
      <c r="I18" t="s">
        <v>8</v>
      </c>
      <c r="J18">
        <v>0.26</v>
      </c>
      <c r="K18" t="s">
        <v>9</v>
      </c>
      <c r="L18">
        <v>48.75</v>
      </c>
      <c r="M18">
        <v>12.675000000000001</v>
      </c>
      <c r="N18">
        <v>12.675000000000001</v>
      </c>
    </row>
    <row r="19" spans="1:14" x14ac:dyDescent="0.25">
      <c r="A19" t="s">
        <v>44</v>
      </c>
      <c r="B19" t="s">
        <v>3</v>
      </c>
      <c r="C19" t="s">
        <v>4</v>
      </c>
      <c r="D19" t="s">
        <v>183</v>
      </c>
      <c r="E19" t="s">
        <v>415</v>
      </c>
      <c r="F19" t="s">
        <v>23</v>
      </c>
      <c r="G19" t="s">
        <v>14</v>
      </c>
      <c r="H19" s="10">
        <v>1</v>
      </c>
      <c r="I19" t="s">
        <v>214</v>
      </c>
      <c r="J19">
        <v>1</v>
      </c>
      <c r="K19" t="s">
        <v>9</v>
      </c>
      <c r="L19">
        <v>52</v>
      </c>
      <c r="M19">
        <v>52</v>
      </c>
      <c r="N19">
        <v>52</v>
      </c>
    </row>
    <row r="20" spans="1:14" x14ac:dyDescent="0.25">
      <c r="A20" t="s">
        <v>44</v>
      </c>
      <c r="B20" t="s">
        <v>3</v>
      </c>
      <c r="C20" t="s">
        <v>4</v>
      </c>
      <c r="D20" t="s">
        <v>183</v>
      </c>
      <c r="E20" t="s">
        <v>415</v>
      </c>
      <c r="F20" t="s">
        <v>23</v>
      </c>
      <c r="G20" t="s">
        <v>14</v>
      </c>
      <c r="H20" s="10">
        <v>1</v>
      </c>
      <c r="I20" t="s">
        <v>214</v>
      </c>
      <c r="J20">
        <v>1</v>
      </c>
      <c r="K20" t="s">
        <v>9</v>
      </c>
      <c r="L20">
        <v>168</v>
      </c>
      <c r="M20">
        <v>168</v>
      </c>
      <c r="N20">
        <v>168</v>
      </c>
    </row>
    <row r="21" spans="1:14" x14ac:dyDescent="0.25">
      <c r="A21" t="s">
        <v>44</v>
      </c>
      <c r="B21" t="s">
        <v>3</v>
      </c>
      <c r="C21" t="s">
        <v>4</v>
      </c>
      <c r="D21" t="s">
        <v>183</v>
      </c>
      <c r="E21" t="s">
        <v>415</v>
      </c>
      <c r="F21" t="s">
        <v>23</v>
      </c>
      <c r="G21" t="s">
        <v>14</v>
      </c>
      <c r="H21" s="10">
        <v>1</v>
      </c>
      <c r="I21" t="s">
        <v>214</v>
      </c>
      <c r="J21">
        <v>1</v>
      </c>
      <c r="K21" t="s">
        <v>209</v>
      </c>
      <c r="L21">
        <v>18</v>
      </c>
      <c r="M21">
        <v>18</v>
      </c>
      <c r="N21">
        <v>18</v>
      </c>
    </row>
    <row r="22" spans="1:14" x14ac:dyDescent="0.25">
      <c r="A22" t="s">
        <v>44</v>
      </c>
      <c r="B22" t="s">
        <v>3</v>
      </c>
      <c r="C22" t="s">
        <v>4</v>
      </c>
      <c r="D22" t="s">
        <v>183</v>
      </c>
      <c r="E22" t="s">
        <v>191</v>
      </c>
      <c r="F22" t="s">
        <v>6</v>
      </c>
      <c r="G22" t="s">
        <v>14</v>
      </c>
      <c r="H22" s="10">
        <v>0.26</v>
      </c>
      <c r="I22" t="s">
        <v>8</v>
      </c>
      <c r="J22">
        <v>0.26</v>
      </c>
      <c r="K22" t="s">
        <v>9</v>
      </c>
      <c r="L22">
        <v>75</v>
      </c>
      <c r="M22">
        <v>19.5</v>
      </c>
      <c r="N22">
        <v>19.5</v>
      </c>
    </row>
    <row r="23" spans="1:14" x14ac:dyDescent="0.25">
      <c r="A23" t="s">
        <v>44</v>
      </c>
      <c r="B23" t="s">
        <v>3</v>
      </c>
      <c r="C23" t="s">
        <v>4</v>
      </c>
      <c r="D23" t="s">
        <v>770</v>
      </c>
      <c r="E23" t="s">
        <v>771</v>
      </c>
      <c r="F23" t="s">
        <v>6</v>
      </c>
      <c r="G23" t="s">
        <v>14</v>
      </c>
      <c r="H23" s="10">
        <v>1</v>
      </c>
      <c r="I23" t="s">
        <v>214</v>
      </c>
      <c r="J23">
        <v>0.95</v>
      </c>
      <c r="K23" t="s">
        <v>9</v>
      </c>
      <c r="L23">
        <v>100</v>
      </c>
      <c r="M23">
        <v>100</v>
      </c>
      <c r="N23">
        <v>95</v>
      </c>
    </row>
    <row r="24" spans="1:14" x14ac:dyDescent="0.25">
      <c r="A24" t="s">
        <v>44</v>
      </c>
      <c r="B24" t="s">
        <v>3</v>
      </c>
      <c r="C24" t="s">
        <v>4</v>
      </c>
      <c r="D24" t="s">
        <v>271</v>
      </c>
      <c r="E24" t="s">
        <v>272</v>
      </c>
      <c r="F24" t="s">
        <v>23</v>
      </c>
      <c r="G24" t="s">
        <v>7</v>
      </c>
      <c r="H24" s="10">
        <v>0.4</v>
      </c>
      <c r="I24" t="s">
        <v>8</v>
      </c>
      <c r="J24">
        <v>0.4</v>
      </c>
      <c r="K24" t="s">
        <v>9</v>
      </c>
      <c r="L24">
        <v>55</v>
      </c>
      <c r="M24">
        <v>22</v>
      </c>
      <c r="N24">
        <v>22</v>
      </c>
    </row>
    <row r="25" spans="1:14" x14ac:dyDescent="0.25">
      <c r="A25" t="s">
        <v>44</v>
      </c>
      <c r="B25" t="s">
        <v>3</v>
      </c>
      <c r="C25" t="s">
        <v>4</v>
      </c>
      <c r="D25" t="s">
        <v>210</v>
      </c>
      <c r="E25" t="s">
        <v>416</v>
      </c>
      <c r="F25" t="s">
        <v>23</v>
      </c>
      <c r="G25" t="s">
        <v>7</v>
      </c>
      <c r="H25" s="10">
        <v>0.5</v>
      </c>
      <c r="I25" t="s">
        <v>8</v>
      </c>
      <c r="J25">
        <v>0.5</v>
      </c>
      <c r="K25" t="s">
        <v>9</v>
      </c>
      <c r="L25">
        <v>316.36500000000001</v>
      </c>
      <c r="M25">
        <v>158.18299999999999</v>
      </c>
      <c r="N25">
        <v>158.18299999999999</v>
      </c>
    </row>
    <row r="26" spans="1:14" x14ac:dyDescent="0.25">
      <c r="A26" t="s">
        <v>44</v>
      </c>
      <c r="B26" t="s">
        <v>3</v>
      </c>
      <c r="C26" t="s">
        <v>4</v>
      </c>
      <c r="D26" t="s">
        <v>276</v>
      </c>
      <c r="E26" t="s">
        <v>277</v>
      </c>
      <c r="F26" t="s">
        <v>6</v>
      </c>
      <c r="G26" t="s">
        <v>7</v>
      </c>
      <c r="H26" s="10">
        <v>0.4</v>
      </c>
      <c r="I26" t="s">
        <v>8</v>
      </c>
      <c r="J26">
        <v>0.4</v>
      </c>
      <c r="K26" t="s">
        <v>9</v>
      </c>
      <c r="L26">
        <v>35</v>
      </c>
      <c r="M26">
        <v>14</v>
      </c>
      <c r="N26">
        <v>14</v>
      </c>
    </row>
    <row r="27" spans="1:14" x14ac:dyDescent="0.25">
      <c r="A27" t="s">
        <v>44</v>
      </c>
      <c r="B27" t="s">
        <v>3</v>
      </c>
      <c r="C27" t="s">
        <v>4</v>
      </c>
      <c r="D27" t="s">
        <v>276</v>
      </c>
      <c r="E27" t="s">
        <v>278</v>
      </c>
      <c r="F27" t="s">
        <v>6</v>
      </c>
      <c r="G27" t="s">
        <v>7</v>
      </c>
      <c r="H27" s="10">
        <v>0.4</v>
      </c>
      <c r="I27" t="s">
        <v>8</v>
      </c>
      <c r="J27">
        <v>0.4</v>
      </c>
      <c r="K27" t="s">
        <v>9</v>
      </c>
      <c r="L27">
        <v>25</v>
      </c>
      <c r="M27">
        <v>10</v>
      </c>
      <c r="N27">
        <v>10</v>
      </c>
    </row>
    <row r="28" spans="1:14" x14ac:dyDescent="0.25">
      <c r="A28" t="s">
        <v>44</v>
      </c>
      <c r="B28" t="s">
        <v>3</v>
      </c>
      <c r="C28" t="s">
        <v>4</v>
      </c>
      <c r="D28" t="s">
        <v>58</v>
      </c>
      <c r="E28" t="s">
        <v>59</v>
      </c>
      <c r="F28" t="s">
        <v>6</v>
      </c>
      <c r="G28" t="s">
        <v>7</v>
      </c>
      <c r="H28" s="10">
        <v>0.19500000000000001</v>
      </c>
      <c r="I28" t="s">
        <v>8</v>
      </c>
      <c r="J28">
        <v>0.19500000000000001</v>
      </c>
      <c r="K28" t="s">
        <v>9</v>
      </c>
      <c r="L28">
        <v>9</v>
      </c>
      <c r="M28">
        <v>1.7549999999999999</v>
      </c>
      <c r="N28">
        <v>1.7549999999999999</v>
      </c>
    </row>
    <row r="29" spans="1:14" x14ac:dyDescent="0.25">
      <c r="A29" t="s">
        <v>44</v>
      </c>
      <c r="B29" t="s">
        <v>3</v>
      </c>
      <c r="C29" t="s">
        <v>4</v>
      </c>
      <c r="D29" t="s">
        <v>58</v>
      </c>
      <c r="E29" t="s">
        <v>315</v>
      </c>
      <c r="F29" t="s">
        <v>6</v>
      </c>
      <c r="G29" t="s">
        <v>7</v>
      </c>
      <c r="H29" s="10">
        <v>0.48499999999999999</v>
      </c>
      <c r="I29" t="s">
        <v>8</v>
      </c>
      <c r="J29">
        <v>0.48499999999999999</v>
      </c>
      <c r="K29" t="s">
        <v>9</v>
      </c>
      <c r="L29">
        <v>100</v>
      </c>
      <c r="M29">
        <v>48.5</v>
      </c>
      <c r="N29">
        <v>48.5</v>
      </c>
    </row>
    <row r="30" spans="1:14" x14ac:dyDescent="0.25">
      <c r="A30" t="s">
        <v>44</v>
      </c>
      <c r="B30" t="s">
        <v>3</v>
      </c>
      <c r="C30" t="s">
        <v>4</v>
      </c>
      <c r="D30" t="s">
        <v>58</v>
      </c>
      <c r="E30" t="s">
        <v>60</v>
      </c>
      <c r="F30" t="s">
        <v>6</v>
      </c>
      <c r="G30" t="s">
        <v>7</v>
      </c>
      <c r="H30" s="10">
        <v>0.19500000000000001</v>
      </c>
      <c r="I30" t="s">
        <v>8</v>
      </c>
      <c r="J30">
        <v>0.19500000000000001</v>
      </c>
      <c r="K30" t="s">
        <v>9</v>
      </c>
      <c r="L30">
        <v>8.82</v>
      </c>
      <c r="M30">
        <v>1.72</v>
      </c>
      <c r="N30">
        <v>1.72</v>
      </c>
    </row>
    <row r="31" spans="1:14" x14ac:dyDescent="0.25">
      <c r="A31" t="s">
        <v>44</v>
      </c>
      <c r="B31" t="s">
        <v>3</v>
      </c>
      <c r="C31" t="s">
        <v>4</v>
      </c>
      <c r="D31" t="s">
        <v>58</v>
      </c>
      <c r="E31" t="s">
        <v>279</v>
      </c>
      <c r="F31" t="s">
        <v>6</v>
      </c>
      <c r="G31" t="s">
        <v>7</v>
      </c>
      <c r="H31" s="10">
        <v>0.4</v>
      </c>
      <c r="I31" t="s">
        <v>8</v>
      </c>
      <c r="J31">
        <v>0.4</v>
      </c>
      <c r="K31" t="s">
        <v>9</v>
      </c>
      <c r="L31">
        <v>100</v>
      </c>
      <c r="M31">
        <v>40</v>
      </c>
      <c r="N31">
        <v>40</v>
      </c>
    </row>
    <row r="32" spans="1:14" x14ac:dyDescent="0.25">
      <c r="A32" t="s">
        <v>44</v>
      </c>
      <c r="B32" t="s">
        <v>3</v>
      </c>
      <c r="C32" t="s">
        <v>4</v>
      </c>
      <c r="D32" t="s">
        <v>58</v>
      </c>
      <c r="E32" t="s">
        <v>305</v>
      </c>
      <c r="F32" t="s">
        <v>23</v>
      </c>
      <c r="G32" t="s">
        <v>7</v>
      </c>
      <c r="H32" s="10">
        <v>0.43</v>
      </c>
      <c r="I32" t="s">
        <v>8</v>
      </c>
      <c r="J32">
        <v>0.43</v>
      </c>
      <c r="K32" t="s">
        <v>9</v>
      </c>
      <c r="L32">
        <v>94</v>
      </c>
      <c r="M32">
        <v>40.42</v>
      </c>
      <c r="N32">
        <v>40.42</v>
      </c>
    </row>
    <row r="33" spans="1:14" x14ac:dyDescent="0.25">
      <c r="A33" t="s">
        <v>44</v>
      </c>
      <c r="B33" t="s">
        <v>45</v>
      </c>
      <c r="C33" t="s">
        <v>4</v>
      </c>
      <c r="D33" t="s">
        <v>51</v>
      </c>
      <c r="E33" t="s">
        <v>758</v>
      </c>
      <c r="F33" t="s">
        <v>48</v>
      </c>
      <c r="G33" t="s">
        <v>50</v>
      </c>
      <c r="H33" s="10">
        <v>1</v>
      </c>
      <c r="I33" t="s">
        <v>214</v>
      </c>
      <c r="J33">
        <v>0.72</v>
      </c>
      <c r="K33" t="s">
        <v>9</v>
      </c>
      <c r="L33">
        <v>144</v>
      </c>
      <c r="M33">
        <v>144</v>
      </c>
      <c r="N33">
        <v>103.68</v>
      </c>
    </row>
    <row r="34" spans="1:14" x14ac:dyDescent="0.25">
      <c r="A34" t="s">
        <v>44</v>
      </c>
      <c r="B34" t="s">
        <v>45</v>
      </c>
      <c r="C34" t="s">
        <v>4</v>
      </c>
      <c r="D34" t="s">
        <v>51</v>
      </c>
      <c r="E34" t="s">
        <v>759</v>
      </c>
      <c r="F34" t="s">
        <v>48</v>
      </c>
      <c r="G34" t="s">
        <v>50</v>
      </c>
      <c r="H34" s="10">
        <v>1</v>
      </c>
      <c r="I34" t="s">
        <v>214</v>
      </c>
      <c r="J34">
        <v>0.72</v>
      </c>
      <c r="K34" t="s">
        <v>9</v>
      </c>
      <c r="L34">
        <v>90</v>
      </c>
      <c r="M34">
        <v>90</v>
      </c>
      <c r="N34">
        <v>64.8</v>
      </c>
    </row>
    <row r="35" spans="1:14" x14ac:dyDescent="0.25">
      <c r="A35" t="s">
        <v>44</v>
      </c>
      <c r="B35" t="s">
        <v>45</v>
      </c>
      <c r="C35" t="s">
        <v>4</v>
      </c>
      <c r="D35" t="s">
        <v>51</v>
      </c>
      <c r="E35" t="s">
        <v>760</v>
      </c>
      <c r="F35" t="s">
        <v>48</v>
      </c>
      <c r="G35" t="s">
        <v>14</v>
      </c>
      <c r="H35" s="10">
        <v>1</v>
      </c>
      <c r="I35" t="s">
        <v>214</v>
      </c>
      <c r="J35">
        <v>0.72</v>
      </c>
      <c r="K35" t="s">
        <v>9</v>
      </c>
      <c r="L35">
        <v>489</v>
      </c>
      <c r="M35">
        <v>489</v>
      </c>
      <c r="N35">
        <v>352.08</v>
      </c>
    </row>
    <row r="36" spans="1:14" x14ac:dyDescent="0.25">
      <c r="A36" t="s">
        <v>44</v>
      </c>
      <c r="B36" t="s">
        <v>45</v>
      </c>
      <c r="C36" t="s">
        <v>4</v>
      </c>
      <c r="D36" t="s">
        <v>51</v>
      </c>
      <c r="E36" t="s">
        <v>761</v>
      </c>
      <c r="F36" t="s">
        <v>224</v>
      </c>
      <c r="G36" t="s">
        <v>50</v>
      </c>
      <c r="H36" s="10">
        <v>1</v>
      </c>
      <c r="I36" t="s">
        <v>214</v>
      </c>
      <c r="J36">
        <v>0.72</v>
      </c>
      <c r="K36" t="s">
        <v>9</v>
      </c>
      <c r="L36">
        <v>71</v>
      </c>
      <c r="M36">
        <v>71</v>
      </c>
      <c r="N36">
        <v>51.12</v>
      </c>
    </row>
    <row r="37" spans="1:14" x14ac:dyDescent="0.25">
      <c r="A37" t="s">
        <v>44</v>
      </c>
      <c r="B37" t="s">
        <v>45</v>
      </c>
      <c r="C37" t="s">
        <v>4</v>
      </c>
      <c r="D37" t="s">
        <v>51</v>
      </c>
      <c r="E37" t="s">
        <v>762</v>
      </c>
      <c r="F37" t="s">
        <v>224</v>
      </c>
      <c r="G37" t="s">
        <v>50</v>
      </c>
      <c r="H37" s="10">
        <v>1</v>
      </c>
      <c r="I37" t="s">
        <v>214</v>
      </c>
      <c r="J37">
        <v>0.72</v>
      </c>
      <c r="K37" t="s">
        <v>9</v>
      </c>
      <c r="L37">
        <v>63</v>
      </c>
      <c r="M37">
        <v>63</v>
      </c>
      <c r="N37">
        <v>45.36</v>
      </c>
    </row>
    <row r="38" spans="1:14" x14ac:dyDescent="0.25">
      <c r="A38" t="s">
        <v>44</v>
      </c>
      <c r="B38" t="s">
        <v>45</v>
      </c>
      <c r="C38" t="s">
        <v>4</v>
      </c>
      <c r="D38" t="s">
        <v>201</v>
      </c>
      <c r="E38" t="s">
        <v>310</v>
      </c>
      <c r="F38" t="s">
        <v>48</v>
      </c>
      <c r="G38" t="s">
        <v>14</v>
      </c>
      <c r="H38" s="10">
        <v>0.45050000000000001</v>
      </c>
      <c r="I38" t="s">
        <v>8</v>
      </c>
      <c r="J38">
        <v>0.45050000000000001</v>
      </c>
      <c r="K38" t="s">
        <v>9</v>
      </c>
      <c r="L38">
        <v>1224.0999999999999</v>
      </c>
      <c r="M38">
        <v>551.45799999999997</v>
      </c>
      <c r="N38">
        <v>551.45799999999997</v>
      </c>
    </row>
    <row r="39" spans="1:14" x14ac:dyDescent="0.25">
      <c r="A39" t="s">
        <v>44</v>
      </c>
      <c r="B39" t="s">
        <v>45</v>
      </c>
      <c r="C39" t="s">
        <v>4</v>
      </c>
      <c r="D39" t="s">
        <v>201</v>
      </c>
      <c r="E39" t="s">
        <v>309</v>
      </c>
      <c r="F39" t="s">
        <v>48</v>
      </c>
      <c r="G39" t="s">
        <v>14</v>
      </c>
      <c r="H39" s="10">
        <v>0.44999</v>
      </c>
      <c r="I39" t="s">
        <v>8</v>
      </c>
      <c r="J39">
        <v>0.45</v>
      </c>
      <c r="K39" t="s">
        <v>9</v>
      </c>
      <c r="L39">
        <v>940.53</v>
      </c>
      <c r="M39">
        <v>423.23</v>
      </c>
      <c r="N39">
        <v>423.238</v>
      </c>
    </row>
    <row r="40" spans="1:14" x14ac:dyDescent="0.25">
      <c r="A40" t="s">
        <v>44</v>
      </c>
      <c r="B40" t="s">
        <v>45</v>
      </c>
      <c r="C40" t="s">
        <v>4</v>
      </c>
      <c r="D40" t="s">
        <v>201</v>
      </c>
      <c r="E40" t="s">
        <v>202</v>
      </c>
      <c r="F40" t="s">
        <v>48</v>
      </c>
      <c r="G40" t="s">
        <v>14</v>
      </c>
      <c r="H40" s="10">
        <v>0.3</v>
      </c>
      <c r="I40" t="s">
        <v>8</v>
      </c>
      <c r="J40">
        <v>0.3</v>
      </c>
      <c r="K40" t="s">
        <v>9</v>
      </c>
      <c r="L40">
        <v>928.87699999999995</v>
      </c>
      <c r="M40">
        <v>278.66300000000001</v>
      </c>
      <c r="N40">
        <v>278.66300000000001</v>
      </c>
    </row>
    <row r="41" spans="1:14" x14ac:dyDescent="0.25">
      <c r="A41" t="s">
        <v>44</v>
      </c>
      <c r="B41" t="s">
        <v>45</v>
      </c>
      <c r="C41" t="s">
        <v>4</v>
      </c>
      <c r="D41" t="s">
        <v>46</v>
      </c>
      <c r="E41" t="s">
        <v>47</v>
      </c>
      <c r="F41" t="s">
        <v>48</v>
      </c>
      <c r="G41" t="s">
        <v>14</v>
      </c>
      <c r="H41" s="10">
        <v>0.17499999999999999</v>
      </c>
      <c r="I41" t="s">
        <v>8</v>
      </c>
      <c r="J41">
        <v>0.17499999999999999</v>
      </c>
      <c r="K41" t="s">
        <v>9</v>
      </c>
      <c r="L41">
        <v>1519.1</v>
      </c>
      <c r="M41">
        <v>265.84199999999998</v>
      </c>
      <c r="N41">
        <v>265.84199999999998</v>
      </c>
    </row>
    <row r="42" spans="1:14" x14ac:dyDescent="0.25">
      <c r="A42" t="s">
        <v>44</v>
      </c>
      <c r="B42" t="s">
        <v>45</v>
      </c>
      <c r="C42" t="s">
        <v>4</v>
      </c>
      <c r="D42" t="s">
        <v>210</v>
      </c>
      <c r="E42" t="s">
        <v>211</v>
      </c>
      <c r="F42" t="s">
        <v>212</v>
      </c>
      <c r="G42" t="s">
        <v>14</v>
      </c>
      <c r="H42" s="10">
        <v>0.33300000000000002</v>
      </c>
      <c r="I42" t="s">
        <v>8</v>
      </c>
      <c r="J42">
        <v>0.33300000000000002</v>
      </c>
      <c r="K42" t="s">
        <v>9</v>
      </c>
      <c r="L42">
        <v>1250</v>
      </c>
      <c r="M42">
        <v>416.25</v>
      </c>
      <c r="N42">
        <v>416.25</v>
      </c>
    </row>
    <row r="43" spans="1:14" x14ac:dyDescent="0.25">
      <c r="A43" t="s">
        <v>44</v>
      </c>
      <c r="B43" t="s">
        <v>45</v>
      </c>
      <c r="C43" t="s">
        <v>4</v>
      </c>
      <c r="D43" t="s">
        <v>196</v>
      </c>
      <c r="E43" t="s">
        <v>205</v>
      </c>
      <c r="F43" t="s">
        <v>48</v>
      </c>
      <c r="G43" t="s">
        <v>14</v>
      </c>
      <c r="H43" s="10">
        <v>0.30869999999999997</v>
      </c>
      <c r="I43" t="s">
        <v>8</v>
      </c>
      <c r="J43">
        <v>0.30869999999999997</v>
      </c>
      <c r="K43" t="s">
        <v>9</v>
      </c>
      <c r="L43">
        <v>184.97200000000001</v>
      </c>
      <c r="M43">
        <v>57.100999999999999</v>
      </c>
      <c r="N43">
        <v>57.100999999999999</v>
      </c>
    </row>
    <row r="44" spans="1:14" x14ac:dyDescent="0.25">
      <c r="A44" t="s">
        <v>44</v>
      </c>
      <c r="B44" t="s">
        <v>45</v>
      </c>
      <c r="C44" t="s">
        <v>4</v>
      </c>
      <c r="D44" t="s">
        <v>196</v>
      </c>
      <c r="E44" t="s">
        <v>206</v>
      </c>
      <c r="F44" t="s">
        <v>48</v>
      </c>
      <c r="G44" t="s">
        <v>14</v>
      </c>
      <c r="H44" s="10">
        <v>0.30869999999999997</v>
      </c>
      <c r="I44" t="s">
        <v>8</v>
      </c>
      <c r="J44">
        <v>0.30869999999999997</v>
      </c>
      <c r="K44" t="s">
        <v>9</v>
      </c>
      <c r="L44">
        <v>673.52</v>
      </c>
      <c r="M44">
        <v>207.916</v>
      </c>
      <c r="N44">
        <v>207.916</v>
      </c>
    </row>
    <row r="45" spans="1:14" x14ac:dyDescent="0.25">
      <c r="A45" t="s">
        <v>44</v>
      </c>
      <c r="B45" t="s">
        <v>45</v>
      </c>
      <c r="C45" t="s">
        <v>4</v>
      </c>
      <c r="D45" t="s">
        <v>196</v>
      </c>
      <c r="E45" t="s">
        <v>197</v>
      </c>
      <c r="F45" t="s">
        <v>48</v>
      </c>
      <c r="G45" t="s">
        <v>14</v>
      </c>
      <c r="H45" s="10">
        <v>0.29899999999999999</v>
      </c>
      <c r="I45" t="s">
        <v>8</v>
      </c>
      <c r="J45">
        <v>0.29899999999999999</v>
      </c>
      <c r="K45" t="s">
        <v>9</v>
      </c>
      <c r="L45">
        <v>736.53</v>
      </c>
      <c r="M45">
        <v>220.22200000000001</v>
      </c>
      <c r="N45">
        <v>220.22200000000001</v>
      </c>
    </row>
    <row r="46" spans="1:14" x14ac:dyDescent="0.25">
      <c r="A46" t="s">
        <v>44</v>
      </c>
      <c r="B46" t="s">
        <v>45</v>
      </c>
      <c r="C46" t="s">
        <v>4</v>
      </c>
      <c r="D46" t="s">
        <v>196</v>
      </c>
      <c r="E46" t="s">
        <v>219</v>
      </c>
      <c r="F46" t="s">
        <v>48</v>
      </c>
      <c r="G46" t="s">
        <v>14</v>
      </c>
      <c r="H46" s="10">
        <v>0.35</v>
      </c>
      <c r="I46" t="s">
        <v>8</v>
      </c>
      <c r="J46">
        <v>0.35</v>
      </c>
      <c r="K46" t="s">
        <v>9</v>
      </c>
      <c r="L46">
        <v>585</v>
      </c>
      <c r="M46">
        <v>204.75</v>
      </c>
      <c r="N46">
        <v>204.75</v>
      </c>
    </row>
    <row r="47" spans="1:14" x14ac:dyDescent="0.25">
      <c r="A47" t="s">
        <v>44</v>
      </c>
      <c r="B47" t="s">
        <v>45</v>
      </c>
      <c r="C47" t="s">
        <v>4</v>
      </c>
      <c r="D47" t="s">
        <v>196</v>
      </c>
      <c r="E47" t="s">
        <v>198</v>
      </c>
      <c r="F47" t="s">
        <v>48</v>
      </c>
      <c r="G47" t="s">
        <v>14</v>
      </c>
      <c r="H47" s="10">
        <v>0.29899999999999999</v>
      </c>
      <c r="I47" t="s">
        <v>8</v>
      </c>
      <c r="J47">
        <v>0.29899999999999999</v>
      </c>
      <c r="K47" t="s">
        <v>9</v>
      </c>
      <c r="L47">
        <v>736.53</v>
      </c>
      <c r="M47">
        <v>220.22200000000001</v>
      </c>
      <c r="N47">
        <v>220.22200000000001</v>
      </c>
    </row>
    <row r="48" spans="1:14" x14ac:dyDescent="0.25">
      <c r="A48" t="s">
        <v>44</v>
      </c>
      <c r="B48" t="s">
        <v>45</v>
      </c>
      <c r="C48" t="s">
        <v>4</v>
      </c>
      <c r="D48" t="s">
        <v>826</v>
      </c>
      <c r="E48" t="s">
        <v>827</v>
      </c>
      <c r="F48" t="s">
        <v>48</v>
      </c>
      <c r="G48" t="s">
        <v>14</v>
      </c>
      <c r="H48" s="10">
        <v>1</v>
      </c>
      <c r="I48" t="s">
        <v>214</v>
      </c>
      <c r="J48">
        <v>1</v>
      </c>
      <c r="K48" t="s">
        <v>9</v>
      </c>
      <c r="L48">
        <v>550.54</v>
      </c>
      <c r="M48">
        <v>550.54</v>
      </c>
      <c r="N48">
        <v>550.54</v>
      </c>
    </row>
    <row r="49" spans="1:14" x14ac:dyDescent="0.25">
      <c r="A49" t="s">
        <v>44</v>
      </c>
      <c r="B49" t="s">
        <v>45</v>
      </c>
      <c r="C49" t="s">
        <v>4</v>
      </c>
      <c r="D49" t="s">
        <v>826</v>
      </c>
      <c r="E49" t="s">
        <v>828</v>
      </c>
      <c r="F49" t="s">
        <v>48</v>
      </c>
      <c r="G49" t="s">
        <v>14</v>
      </c>
      <c r="H49" s="10">
        <v>1</v>
      </c>
      <c r="I49" t="s">
        <v>214</v>
      </c>
      <c r="J49">
        <v>1</v>
      </c>
      <c r="K49" t="s">
        <v>9</v>
      </c>
      <c r="L49">
        <v>380.75</v>
      </c>
      <c r="M49">
        <v>380.75</v>
      </c>
      <c r="N49">
        <v>380.75</v>
      </c>
    </row>
    <row r="50" spans="1:14" x14ac:dyDescent="0.25">
      <c r="A50" t="s">
        <v>44</v>
      </c>
      <c r="B50" t="s">
        <v>45</v>
      </c>
      <c r="C50" t="s">
        <v>4</v>
      </c>
      <c r="D50" t="s">
        <v>62</v>
      </c>
      <c r="E50" t="s">
        <v>270</v>
      </c>
      <c r="F50" t="s">
        <v>48</v>
      </c>
      <c r="G50" t="s">
        <v>14</v>
      </c>
      <c r="H50" s="10">
        <v>0.4</v>
      </c>
      <c r="I50" t="s">
        <v>8</v>
      </c>
      <c r="J50">
        <v>0.39988000000000001</v>
      </c>
      <c r="K50" t="s">
        <v>9</v>
      </c>
      <c r="L50">
        <v>1025</v>
      </c>
      <c r="M50">
        <v>410</v>
      </c>
      <c r="N50">
        <v>409.87700000000001</v>
      </c>
    </row>
    <row r="51" spans="1:14" x14ac:dyDescent="0.25">
      <c r="A51" t="s">
        <v>44</v>
      </c>
      <c r="B51" t="s">
        <v>45</v>
      </c>
      <c r="C51" t="s">
        <v>4</v>
      </c>
      <c r="D51" t="s">
        <v>62</v>
      </c>
      <c r="E51" t="s">
        <v>63</v>
      </c>
      <c r="F51" t="s">
        <v>48</v>
      </c>
      <c r="G51" t="s">
        <v>14</v>
      </c>
      <c r="H51" s="10">
        <v>0.2</v>
      </c>
      <c r="I51" t="s">
        <v>8</v>
      </c>
      <c r="J51">
        <v>0.2</v>
      </c>
      <c r="K51" t="s">
        <v>9</v>
      </c>
      <c r="L51">
        <v>2730</v>
      </c>
      <c r="M51">
        <v>546</v>
      </c>
      <c r="N51">
        <v>546</v>
      </c>
    </row>
    <row r="52" spans="1:14" x14ac:dyDescent="0.25">
      <c r="A52" t="s">
        <v>44</v>
      </c>
      <c r="B52" t="s">
        <v>45</v>
      </c>
      <c r="C52" t="s">
        <v>4</v>
      </c>
      <c r="D52" t="s">
        <v>64</v>
      </c>
      <c r="E52" t="s">
        <v>275</v>
      </c>
      <c r="F52" t="s">
        <v>48</v>
      </c>
      <c r="G52" t="s">
        <v>14</v>
      </c>
      <c r="H52" s="10">
        <v>0.4</v>
      </c>
      <c r="I52" t="s">
        <v>8</v>
      </c>
      <c r="J52">
        <v>0.4</v>
      </c>
      <c r="K52" t="s">
        <v>9</v>
      </c>
      <c r="L52">
        <v>1499.36</v>
      </c>
      <c r="M52">
        <v>599.74400000000003</v>
      </c>
      <c r="N52">
        <v>599.74400000000003</v>
      </c>
    </row>
    <row r="53" spans="1:14" x14ac:dyDescent="0.25">
      <c r="A53" t="s">
        <v>44</v>
      </c>
      <c r="B53" t="s">
        <v>45</v>
      </c>
      <c r="C53" t="s">
        <v>4</v>
      </c>
      <c r="D53" t="s">
        <v>64</v>
      </c>
      <c r="E53" t="s">
        <v>693</v>
      </c>
      <c r="F53" t="s">
        <v>48</v>
      </c>
      <c r="G53" t="s">
        <v>14</v>
      </c>
      <c r="H53" s="10">
        <v>0.6</v>
      </c>
      <c r="I53" t="s">
        <v>8</v>
      </c>
      <c r="J53">
        <v>0.6</v>
      </c>
      <c r="K53" t="s">
        <v>9</v>
      </c>
      <c r="L53">
        <v>467.64</v>
      </c>
      <c r="M53">
        <v>280.584</v>
      </c>
      <c r="N53">
        <v>280.584</v>
      </c>
    </row>
    <row r="54" spans="1:14" x14ac:dyDescent="0.25">
      <c r="A54" t="s">
        <v>44</v>
      </c>
      <c r="B54" t="s">
        <v>45</v>
      </c>
      <c r="C54" t="s">
        <v>4</v>
      </c>
      <c r="D54" t="s">
        <v>64</v>
      </c>
      <c r="E54" t="s">
        <v>65</v>
      </c>
      <c r="F54" t="s">
        <v>48</v>
      </c>
      <c r="G54" t="s">
        <v>14</v>
      </c>
      <c r="H54" s="10">
        <v>0.2</v>
      </c>
      <c r="I54" t="s">
        <v>8</v>
      </c>
      <c r="J54">
        <v>0.2</v>
      </c>
      <c r="K54" t="s">
        <v>9</v>
      </c>
      <c r="L54">
        <v>2744</v>
      </c>
      <c r="M54">
        <v>548.79999999999995</v>
      </c>
      <c r="N54">
        <v>548.79999999999995</v>
      </c>
    </row>
    <row r="55" spans="1:14" x14ac:dyDescent="0.25">
      <c r="A55" t="s">
        <v>44</v>
      </c>
      <c r="B55" t="s">
        <v>45</v>
      </c>
      <c r="C55" t="s">
        <v>4</v>
      </c>
      <c r="D55" t="s">
        <v>64</v>
      </c>
      <c r="E55" t="s">
        <v>694</v>
      </c>
      <c r="F55" t="s">
        <v>48</v>
      </c>
      <c r="G55" t="s">
        <v>14</v>
      </c>
      <c r="H55" s="10">
        <v>0.6</v>
      </c>
      <c r="I55" t="s">
        <v>8</v>
      </c>
      <c r="J55">
        <v>0.6</v>
      </c>
      <c r="K55" t="s">
        <v>9</v>
      </c>
      <c r="L55">
        <v>141.4</v>
      </c>
      <c r="M55">
        <v>84.84</v>
      </c>
      <c r="N55">
        <v>84.84</v>
      </c>
    </row>
    <row r="56" spans="1:14" x14ac:dyDescent="0.25">
      <c r="A56" t="s">
        <v>44</v>
      </c>
      <c r="B56" t="s">
        <v>45</v>
      </c>
      <c r="C56" t="s">
        <v>4</v>
      </c>
      <c r="D56" t="s">
        <v>64</v>
      </c>
      <c r="E56" t="s">
        <v>66</v>
      </c>
      <c r="F56" t="s">
        <v>48</v>
      </c>
      <c r="G56" t="s">
        <v>14</v>
      </c>
      <c r="H56" s="10">
        <v>0.2</v>
      </c>
      <c r="I56" t="s">
        <v>8</v>
      </c>
      <c r="J56">
        <v>0.2</v>
      </c>
      <c r="K56" t="s">
        <v>9</v>
      </c>
      <c r="L56">
        <v>1729.02</v>
      </c>
      <c r="M56">
        <v>345.80399999999997</v>
      </c>
      <c r="N56">
        <v>345.80399999999997</v>
      </c>
    </row>
    <row r="57" spans="1:14" x14ac:dyDescent="0.25">
      <c r="A57" t="s">
        <v>44</v>
      </c>
      <c r="B57" t="s">
        <v>45</v>
      </c>
      <c r="C57" t="s">
        <v>4</v>
      </c>
      <c r="D57" t="s">
        <v>64</v>
      </c>
      <c r="E57" t="s">
        <v>695</v>
      </c>
      <c r="F57" t="s">
        <v>48</v>
      </c>
      <c r="G57" t="s">
        <v>14</v>
      </c>
      <c r="H57" s="10">
        <v>0.6</v>
      </c>
      <c r="I57" t="s">
        <v>8</v>
      </c>
      <c r="J57">
        <v>0.6</v>
      </c>
      <c r="K57" t="s">
        <v>9</v>
      </c>
      <c r="L57">
        <v>467.44</v>
      </c>
      <c r="M57">
        <v>280.464</v>
      </c>
      <c r="N57">
        <v>280.464</v>
      </c>
    </row>
    <row r="58" spans="1:14" x14ac:dyDescent="0.25">
      <c r="A58" t="s">
        <v>44</v>
      </c>
      <c r="B58" t="s">
        <v>45</v>
      </c>
      <c r="C58" t="s">
        <v>4</v>
      </c>
      <c r="D58" t="s">
        <v>64</v>
      </c>
      <c r="E58" t="s">
        <v>696</v>
      </c>
      <c r="F58" t="s">
        <v>48</v>
      </c>
      <c r="G58" t="s">
        <v>14</v>
      </c>
      <c r="H58" s="10">
        <v>0.6</v>
      </c>
      <c r="I58" t="s">
        <v>8</v>
      </c>
      <c r="J58">
        <v>0.6</v>
      </c>
      <c r="K58" t="s">
        <v>9</v>
      </c>
      <c r="L58">
        <v>467.44</v>
      </c>
      <c r="M58">
        <v>280.464</v>
      </c>
      <c r="N58">
        <v>280.464</v>
      </c>
    </row>
    <row r="59" spans="1:14" x14ac:dyDescent="0.25">
      <c r="A59" t="s">
        <v>44</v>
      </c>
      <c r="B59" t="s">
        <v>45</v>
      </c>
      <c r="C59" t="s">
        <v>4</v>
      </c>
      <c r="D59" t="s">
        <v>199</v>
      </c>
      <c r="E59" t="s">
        <v>200</v>
      </c>
      <c r="F59" t="s">
        <v>48</v>
      </c>
      <c r="G59" t="s">
        <v>50</v>
      </c>
      <c r="H59" s="10">
        <v>0.3</v>
      </c>
      <c r="I59" t="s">
        <v>8</v>
      </c>
      <c r="J59">
        <v>0.3</v>
      </c>
      <c r="K59" t="s">
        <v>9</v>
      </c>
      <c r="L59">
        <v>2564.64</v>
      </c>
      <c r="M59">
        <v>769.39200000000005</v>
      </c>
      <c r="N59">
        <v>769.39200000000005</v>
      </c>
    </row>
    <row r="60" spans="1:14" x14ac:dyDescent="0.25">
      <c r="A60" t="s">
        <v>44</v>
      </c>
      <c r="B60" t="s">
        <v>45</v>
      </c>
      <c r="C60" t="s">
        <v>4</v>
      </c>
      <c r="D60" t="s">
        <v>58</v>
      </c>
      <c r="E60" t="s">
        <v>223</v>
      </c>
      <c r="F60" t="s">
        <v>224</v>
      </c>
      <c r="G60" t="s">
        <v>14</v>
      </c>
      <c r="H60" s="10">
        <v>0.38</v>
      </c>
      <c r="I60" t="s">
        <v>8</v>
      </c>
      <c r="J60">
        <v>0.38</v>
      </c>
      <c r="K60" t="s">
        <v>9</v>
      </c>
      <c r="L60">
        <v>668.78499999999997</v>
      </c>
      <c r="M60">
        <v>254.13900000000001</v>
      </c>
      <c r="N60">
        <v>254.13900000000001</v>
      </c>
    </row>
    <row r="61" spans="1:14" x14ac:dyDescent="0.25">
      <c r="A61" t="s">
        <v>44</v>
      </c>
      <c r="B61" t="s">
        <v>45</v>
      </c>
      <c r="C61" t="s">
        <v>4</v>
      </c>
      <c r="D61" t="s">
        <v>58</v>
      </c>
      <c r="E61" t="s">
        <v>225</v>
      </c>
      <c r="F61" t="s">
        <v>224</v>
      </c>
      <c r="G61" t="s">
        <v>14</v>
      </c>
      <c r="H61" s="10">
        <v>0.38</v>
      </c>
      <c r="I61" t="s">
        <v>8</v>
      </c>
      <c r="J61">
        <v>0.38</v>
      </c>
      <c r="K61" t="s">
        <v>9</v>
      </c>
      <c r="L61">
        <v>334.05599999999998</v>
      </c>
      <c r="M61">
        <v>126.94199999999999</v>
      </c>
      <c r="N61">
        <v>126.94199999999999</v>
      </c>
    </row>
    <row r="62" spans="1:14" x14ac:dyDescent="0.25">
      <c r="A62" t="s">
        <v>44</v>
      </c>
      <c r="B62" t="s">
        <v>45</v>
      </c>
      <c r="C62" t="s">
        <v>4</v>
      </c>
      <c r="D62" t="s">
        <v>67</v>
      </c>
      <c r="E62" t="s">
        <v>68</v>
      </c>
      <c r="F62" t="s">
        <v>48</v>
      </c>
      <c r="G62" t="s">
        <v>14</v>
      </c>
      <c r="H62" s="10">
        <v>0.2</v>
      </c>
      <c r="I62" t="s">
        <v>8</v>
      </c>
      <c r="J62">
        <v>0.2</v>
      </c>
      <c r="K62" t="s">
        <v>9</v>
      </c>
      <c r="L62">
        <v>2000</v>
      </c>
      <c r="M62">
        <v>400</v>
      </c>
      <c r="N62">
        <v>400</v>
      </c>
    </row>
    <row r="63" spans="1:14" x14ac:dyDescent="0.25">
      <c r="A63" t="s">
        <v>44</v>
      </c>
      <c r="B63" t="s">
        <v>45</v>
      </c>
      <c r="C63" t="s">
        <v>4</v>
      </c>
      <c r="D63" t="s">
        <v>67</v>
      </c>
      <c r="E63" t="s">
        <v>69</v>
      </c>
      <c r="F63" t="s">
        <v>48</v>
      </c>
      <c r="G63" t="s">
        <v>14</v>
      </c>
      <c r="H63" s="10">
        <v>0.2</v>
      </c>
      <c r="I63" t="s">
        <v>8</v>
      </c>
      <c r="J63">
        <v>0.2</v>
      </c>
      <c r="K63" t="s">
        <v>9</v>
      </c>
      <c r="L63">
        <v>1600</v>
      </c>
      <c r="M63">
        <v>320</v>
      </c>
      <c r="N63">
        <v>320</v>
      </c>
    </row>
    <row r="64" spans="1:14" x14ac:dyDescent="0.25">
      <c r="A64" t="s">
        <v>44</v>
      </c>
      <c r="B64" t="s">
        <v>45</v>
      </c>
      <c r="C64" t="s">
        <v>4</v>
      </c>
      <c r="D64" t="s">
        <v>67</v>
      </c>
      <c r="E64" t="s">
        <v>70</v>
      </c>
      <c r="F64" t="s">
        <v>48</v>
      </c>
      <c r="G64" t="s">
        <v>14</v>
      </c>
      <c r="H64" s="10">
        <v>0.2</v>
      </c>
      <c r="I64" t="s">
        <v>8</v>
      </c>
      <c r="J64">
        <v>0.2</v>
      </c>
      <c r="K64" t="s">
        <v>9</v>
      </c>
      <c r="L64">
        <v>1496</v>
      </c>
      <c r="M64">
        <v>299.2</v>
      </c>
      <c r="N64">
        <v>299.2</v>
      </c>
    </row>
    <row r="65" spans="1:14" x14ac:dyDescent="0.25">
      <c r="A65" t="s">
        <v>44</v>
      </c>
      <c r="B65" t="s">
        <v>45</v>
      </c>
      <c r="C65" t="s">
        <v>4</v>
      </c>
      <c r="D65" t="s">
        <v>67</v>
      </c>
      <c r="E65" t="s">
        <v>71</v>
      </c>
      <c r="F65" t="s">
        <v>48</v>
      </c>
      <c r="G65" t="s">
        <v>14</v>
      </c>
      <c r="H65" s="10">
        <v>0.2</v>
      </c>
      <c r="I65" t="s">
        <v>8</v>
      </c>
      <c r="J65">
        <v>0.2</v>
      </c>
      <c r="K65" t="s">
        <v>9</v>
      </c>
      <c r="L65">
        <v>1500</v>
      </c>
      <c r="M65">
        <v>300</v>
      </c>
      <c r="N65">
        <v>300</v>
      </c>
    </row>
    <row r="66" spans="1:14" x14ac:dyDescent="0.25">
      <c r="A66" t="s">
        <v>44</v>
      </c>
      <c r="B66" t="s">
        <v>45</v>
      </c>
      <c r="C66" t="s">
        <v>4</v>
      </c>
      <c r="D66" t="s">
        <v>67</v>
      </c>
      <c r="E66" t="s">
        <v>72</v>
      </c>
      <c r="F66" t="s">
        <v>48</v>
      </c>
      <c r="G66" t="s">
        <v>14</v>
      </c>
      <c r="H66" s="10">
        <v>0.2</v>
      </c>
      <c r="I66" t="s">
        <v>8</v>
      </c>
      <c r="J66">
        <v>0.2</v>
      </c>
      <c r="K66" t="s">
        <v>9</v>
      </c>
      <c r="L66">
        <v>1590</v>
      </c>
      <c r="M66">
        <v>318</v>
      </c>
      <c r="N66">
        <v>318</v>
      </c>
    </row>
    <row r="67" spans="1:14" x14ac:dyDescent="0.25">
      <c r="A67" t="s">
        <v>44</v>
      </c>
      <c r="B67" t="s">
        <v>45</v>
      </c>
      <c r="C67" t="s">
        <v>4</v>
      </c>
      <c r="D67" t="s">
        <v>67</v>
      </c>
      <c r="E67" t="s">
        <v>73</v>
      </c>
      <c r="F67" t="s">
        <v>48</v>
      </c>
      <c r="G67" t="s">
        <v>14</v>
      </c>
      <c r="H67" s="10">
        <v>0.2</v>
      </c>
      <c r="I67" t="s">
        <v>8</v>
      </c>
      <c r="J67">
        <v>0.2</v>
      </c>
      <c r="K67" t="s">
        <v>9</v>
      </c>
      <c r="L67">
        <v>1531.94</v>
      </c>
      <c r="M67">
        <v>306.38799999999998</v>
      </c>
      <c r="N67">
        <v>306.38799999999998</v>
      </c>
    </row>
    <row r="68" spans="1:14" x14ac:dyDescent="0.25">
      <c r="A68" t="s">
        <v>2</v>
      </c>
      <c r="B68" t="s">
        <v>3</v>
      </c>
      <c r="C68" t="s">
        <v>56</v>
      </c>
      <c r="D68" t="s">
        <v>2</v>
      </c>
      <c r="E68" t="s">
        <v>17</v>
      </c>
      <c r="F68" t="s">
        <v>57</v>
      </c>
      <c r="G68" t="s">
        <v>14</v>
      </c>
      <c r="H68" s="10">
        <v>0.19</v>
      </c>
      <c r="I68" t="s">
        <v>8</v>
      </c>
      <c r="J68">
        <v>0.19</v>
      </c>
      <c r="K68" t="s">
        <v>9</v>
      </c>
      <c r="L68">
        <v>1</v>
      </c>
      <c r="M68">
        <v>0.19</v>
      </c>
      <c r="N68">
        <v>0.19</v>
      </c>
    </row>
    <row r="69" spans="1:14" x14ac:dyDescent="0.25">
      <c r="A69" t="s">
        <v>2</v>
      </c>
      <c r="B69" t="s">
        <v>3</v>
      </c>
      <c r="C69" t="s">
        <v>56</v>
      </c>
      <c r="D69" t="s">
        <v>2</v>
      </c>
      <c r="E69" t="s">
        <v>18</v>
      </c>
      <c r="F69" t="s">
        <v>57</v>
      </c>
      <c r="G69" t="s">
        <v>14</v>
      </c>
      <c r="H69" s="10">
        <v>0.19</v>
      </c>
      <c r="I69" t="s">
        <v>8</v>
      </c>
      <c r="J69">
        <v>0.19</v>
      </c>
      <c r="K69" t="s">
        <v>9</v>
      </c>
      <c r="L69">
        <v>1</v>
      </c>
      <c r="M69">
        <v>0.19</v>
      </c>
      <c r="N69">
        <v>0.19</v>
      </c>
    </row>
    <row r="70" spans="1:14" x14ac:dyDescent="0.25">
      <c r="A70" t="s">
        <v>2</v>
      </c>
      <c r="B70" t="s">
        <v>3</v>
      </c>
      <c r="C70" t="s">
        <v>56</v>
      </c>
      <c r="D70" t="s">
        <v>2</v>
      </c>
      <c r="E70" t="s">
        <v>418</v>
      </c>
      <c r="F70" t="s">
        <v>57</v>
      </c>
      <c r="G70" t="s">
        <v>14</v>
      </c>
      <c r="H70" s="10">
        <v>0.5</v>
      </c>
      <c r="I70" t="s">
        <v>8</v>
      </c>
      <c r="J70">
        <v>0.5</v>
      </c>
      <c r="K70" t="s">
        <v>9</v>
      </c>
      <c r="L70">
        <v>1.4999999999999999E-2</v>
      </c>
      <c r="M70">
        <v>8.0000000000000002E-3</v>
      </c>
      <c r="N70">
        <v>8.0000000000000002E-3</v>
      </c>
    </row>
    <row r="71" spans="1:14" x14ac:dyDescent="0.25">
      <c r="A71" t="s">
        <v>2</v>
      </c>
      <c r="B71" t="s">
        <v>3</v>
      </c>
      <c r="C71" t="s">
        <v>56</v>
      </c>
      <c r="D71" t="s">
        <v>2</v>
      </c>
      <c r="E71" t="s">
        <v>419</v>
      </c>
      <c r="F71" t="s">
        <v>57</v>
      </c>
      <c r="G71" t="s">
        <v>14</v>
      </c>
      <c r="H71" s="10">
        <v>0.5</v>
      </c>
      <c r="I71" t="s">
        <v>8</v>
      </c>
      <c r="J71">
        <v>0.5</v>
      </c>
      <c r="K71" t="s">
        <v>9</v>
      </c>
      <c r="L71">
        <v>0.06</v>
      </c>
      <c r="M71">
        <v>0.03</v>
      </c>
      <c r="N71">
        <v>0.03</v>
      </c>
    </row>
    <row r="72" spans="1:14" x14ac:dyDescent="0.25">
      <c r="A72" t="s">
        <v>2</v>
      </c>
      <c r="B72" t="s">
        <v>3</v>
      </c>
      <c r="C72" t="s">
        <v>56</v>
      </c>
      <c r="D72" t="s">
        <v>2</v>
      </c>
      <c r="E72" t="s">
        <v>420</v>
      </c>
      <c r="F72" t="s">
        <v>57</v>
      </c>
      <c r="G72" t="s">
        <v>14</v>
      </c>
      <c r="H72" s="10">
        <v>0.5</v>
      </c>
      <c r="I72" t="s">
        <v>8</v>
      </c>
      <c r="J72">
        <v>0.5</v>
      </c>
      <c r="K72" t="s">
        <v>9</v>
      </c>
      <c r="L72">
        <v>4.2000000000000003E-2</v>
      </c>
      <c r="M72">
        <v>2.1000000000000001E-2</v>
      </c>
      <c r="N72">
        <v>2.1000000000000001E-2</v>
      </c>
    </row>
    <row r="73" spans="1:14" x14ac:dyDescent="0.25">
      <c r="A73" t="s">
        <v>2</v>
      </c>
      <c r="B73" t="s">
        <v>3</v>
      </c>
      <c r="C73" t="s">
        <v>56</v>
      </c>
      <c r="D73" t="s">
        <v>2</v>
      </c>
      <c r="E73" t="s">
        <v>421</v>
      </c>
      <c r="F73" t="s">
        <v>57</v>
      </c>
      <c r="G73" t="s">
        <v>14</v>
      </c>
      <c r="H73" s="10">
        <v>0.5</v>
      </c>
      <c r="I73" t="s">
        <v>8</v>
      </c>
      <c r="J73">
        <v>0.5</v>
      </c>
      <c r="K73" t="s">
        <v>9</v>
      </c>
      <c r="L73">
        <v>0.2</v>
      </c>
      <c r="M73">
        <v>0.1</v>
      </c>
      <c r="N73">
        <v>0.1</v>
      </c>
    </row>
    <row r="74" spans="1:14" x14ac:dyDescent="0.25">
      <c r="A74" t="s">
        <v>2</v>
      </c>
      <c r="B74" t="s">
        <v>3</v>
      </c>
      <c r="C74" t="s">
        <v>56</v>
      </c>
      <c r="D74" t="s">
        <v>2</v>
      </c>
      <c r="E74" t="s">
        <v>422</v>
      </c>
      <c r="F74" t="s">
        <v>57</v>
      </c>
      <c r="G74" t="s">
        <v>14</v>
      </c>
      <c r="H74" s="10">
        <v>0.5</v>
      </c>
      <c r="I74" t="s">
        <v>8</v>
      </c>
      <c r="J74">
        <v>0.5</v>
      </c>
      <c r="K74" t="s">
        <v>9</v>
      </c>
      <c r="L74">
        <v>0.1</v>
      </c>
      <c r="M74">
        <v>0.05</v>
      </c>
      <c r="N74">
        <v>0.05</v>
      </c>
    </row>
    <row r="75" spans="1:14" x14ac:dyDescent="0.25">
      <c r="A75" t="s">
        <v>2</v>
      </c>
      <c r="B75" t="s">
        <v>3</v>
      </c>
      <c r="C75" t="s">
        <v>56</v>
      </c>
      <c r="D75" t="s">
        <v>2</v>
      </c>
      <c r="E75" t="s">
        <v>423</v>
      </c>
      <c r="F75" t="s">
        <v>57</v>
      </c>
      <c r="G75" t="s">
        <v>14</v>
      </c>
      <c r="H75" s="10">
        <v>0.5</v>
      </c>
      <c r="I75" t="s">
        <v>8</v>
      </c>
      <c r="J75">
        <v>0.5</v>
      </c>
      <c r="K75" t="s">
        <v>9</v>
      </c>
      <c r="L75">
        <v>4.2000000000000003E-2</v>
      </c>
      <c r="M75">
        <v>2.1000000000000001E-2</v>
      </c>
      <c r="N75">
        <v>2.1000000000000001E-2</v>
      </c>
    </row>
    <row r="76" spans="1:14" x14ac:dyDescent="0.25">
      <c r="A76" t="s">
        <v>2</v>
      </c>
      <c r="B76" t="s">
        <v>3</v>
      </c>
      <c r="C76" t="s">
        <v>4</v>
      </c>
      <c r="D76" t="s">
        <v>2</v>
      </c>
      <c r="E76" t="s">
        <v>430</v>
      </c>
      <c r="F76" t="s">
        <v>23</v>
      </c>
      <c r="G76" t="s">
        <v>7</v>
      </c>
      <c r="H76" s="10">
        <v>0.5</v>
      </c>
      <c r="I76" t="s">
        <v>8</v>
      </c>
      <c r="J76">
        <v>0.5</v>
      </c>
      <c r="K76" t="s">
        <v>9</v>
      </c>
      <c r="L76">
        <v>14.35</v>
      </c>
      <c r="M76">
        <v>7.1749999999999998</v>
      </c>
      <c r="N76">
        <v>7.1749999999999998</v>
      </c>
    </row>
    <row r="77" spans="1:14" x14ac:dyDescent="0.25">
      <c r="A77" t="s">
        <v>2</v>
      </c>
      <c r="B77" t="s">
        <v>3</v>
      </c>
      <c r="C77" t="s">
        <v>4</v>
      </c>
      <c r="D77" t="s">
        <v>2</v>
      </c>
      <c r="E77" t="s">
        <v>431</v>
      </c>
      <c r="F77" t="s">
        <v>23</v>
      </c>
      <c r="G77" t="s">
        <v>7</v>
      </c>
      <c r="H77" s="10">
        <v>0.5</v>
      </c>
      <c r="I77" t="s">
        <v>8</v>
      </c>
      <c r="J77">
        <v>0.5</v>
      </c>
      <c r="K77" t="s">
        <v>9</v>
      </c>
      <c r="L77">
        <v>10.25</v>
      </c>
      <c r="M77">
        <v>5.125</v>
      </c>
      <c r="N77">
        <v>5.125</v>
      </c>
    </row>
    <row r="78" spans="1:14" x14ac:dyDescent="0.25">
      <c r="A78" t="s">
        <v>2</v>
      </c>
      <c r="B78" t="s">
        <v>3</v>
      </c>
      <c r="C78" t="s">
        <v>4</v>
      </c>
      <c r="D78" t="s">
        <v>2</v>
      </c>
      <c r="E78" t="s">
        <v>831</v>
      </c>
      <c r="F78" t="s">
        <v>6</v>
      </c>
      <c r="G78" t="s">
        <v>7</v>
      </c>
      <c r="H78" s="10">
        <v>1</v>
      </c>
      <c r="I78" t="s">
        <v>214</v>
      </c>
      <c r="J78">
        <v>1</v>
      </c>
      <c r="K78" t="s">
        <v>9</v>
      </c>
      <c r="L78">
        <v>12.571999999999999</v>
      </c>
      <c r="M78">
        <v>12.571999999999999</v>
      </c>
      <c r="N78">
        <v>12.571999999999999</v>
      </c>
    </row>
    <row r="79" spans="1:14" x14ac:dyDescent="0.25">
      <c r="A79" t="s">
        <v>2</v>
      </c>
      <c r="B79" t="s">
        <v>3</v>
      </c>
      <c r="C79" t="s">
        <v>4</v>
      </c>
      <c r="D79" t="s">
        <v>2</v>
      </c>
      <c r="E79" t="s">
        <v>832</v>
      </c>
      <c r="F79" t="s">
        <v>6</v>
      </c>
      <c r="G79" t="s">
        <v>7</v>
      </c>
      <c r="H79" s="10">
        <v>1</v>
      </c>
      <c r="I79" t="s">
        <v>214</v>
      </c>
      <c r="J79">
        <v>1</v>
      </c>
      <c r="K79" t="s">
        <v>9</v>
      </c>
      <c r="L79">
        <v>8.25</v>
      </c>
      <c r="M79">
        <v>8.25</v>
      </c>
      <c r="N79">
        <v>8.25</v>
      </c>
    </row>
    <row r="80" spans="1:14" x14ac:dyDescent="0.25">
      <c r="A80" t="s">
        <v>2</v>
      </c>
      <c r="B80" t="s">
        <v>3</v>
      </c>
      <c r="C80" t="s">
        <v>4</v>
      </c>
      <c r="D80" t="s">
        <v>2</v>
      </c>
      <c r="E80" t="s">
        <v>1032</v>
      </c>
      <c r="F80" t="s">
        <v>6</v>
      </c>
      <c r="G80" t="s">
        <v>7</v>
      </c>
      <c r="H80" s="10">
        <v>0.3</v>
      </c>
      <c r="I80" t="s">
        <v>8</v>
      </c>
      <c r="J80">
        <v>0.3</v>
      </c>
      <c r="K80" t="s">
        <v>9</v>
      </c>
      <c r="L80">
        <v>2.5</v>
      </c>
      <c r="M80">
        <v>0.75</v>
      </c>
      <c r="N80">
        <v>0.75</v>
      </c>
    </row>
    <row r="81" spans="1:14" x14ac:dyDescent="0.25">
      <c r="A81" t="s">
        <v>2</v>
      </c>
      <c r="B81" t="s">
        <v>3</v>
      </c>
      <c r="C81" t="s">
        <v>4</v>
      </c>
      <c r="D81" t="s">
        <v>2</v>
      </c>
      <c r="E81" t="s">
        <v>870</v>
      </c>
      <c r="F81" t="s">
        <v>6</v>
      </c>
      <c r="G81" t="s">
        <v>7</v>
      </c>
      <c r="H81" s="10">
        <v>1</v>
      </c>
      <c r="I81" t="s">
        <v>214</v>
      </c>
      <c r="J81">
        <v>1</v>
      </c>
      <c r="K81" t="s">
        <v>209</v>
      </c>
      <c r="L81">
        <v>4.6100000000000003</v>
      </c>
      <c r="M81">
        <v>4.6100000000000003</v>
      </c>
      <c r="N81">
        <v>4.6100000000000003</v>
      </c>
    </row>
    <row r="82" spans="1:14" x14ac:dyDescent="0.25">
      <c r="A82" t="s">
        <v>2</v>
      </c>
      <c r="B82" t="s">
        <v>3</v>
      </c>
      <c r="C82" t="s">
        <v>4</v>
      </c>
      <c r="D82" t="s">
        <v>2</v>
      </c>
      <c r="E82" t="s">
        <v>786</v>
      </c>
      <c r="F82" t="s">
        <v>181</v>
      </c>
      <c r="G82" t="s">
        <v>7</v>
      </c>
      <c r="H82" s="10">
        <v>1</v>
      </c>
      <c r="I82" t="s">
        <v>214</v>
      </c>
      <c r="J82">
        <v>0.999</v>
      </c>
      <c r="K82" t="s">
        <v>9</v>
      </c>
      <c r="L82">
        <v>1</v>
      </c>
      <c r="M82">
        <v>1</v>
      </c>
      <c r="N82">
        <v>0.999</v>
      </c>
    </row>
    <row r="83" spans="1:14" x14ac:dyDescent="0.25">
      <c r="A83" t="s">
        <v>2</v>
      </c>
      <c r="B83" t="s">
        <v>3</v>
      </c>
      <c r="C83" t="s">
        <v>4</v>
      </c>
      <c r="D83" t="s">
        <v>2</v>
      </c>
      <c r="E83" t="s">
        <v>75</v>
      </c>
      <c r="F83" t="s">
        <v>6</v>
      </c>
      <c r="G83" t="s">
        <v>7</v>
      </c>
      <c r="H83" s="10">
        <v>0.2</v>
      </c>
      <c r="I83" t="s">
        <v>8</v>
      </c>
      <c r="J83">
        <v>0.2</v>
      </c>
      <c r="K83" t="s">
        <v>9</v>
      </c>
      <c r="L83">
        <v>15.725</v>
      </c>
      <c r="M83">
        <v>3.145</v>
      </c>
      <c r="N83">
        <v>3.145</v>
      </c>
    </row>
    <row r="84" spans="1:14" x14ac:dyDescent="0.25">
      <c r="A84" t="s">
        <v>2</v>
      </c>
      <c r="B84" t="s">
        <v>3</v>
      </c>
      <c r="C84" t="s">
        <v>4</v>
      </c>
      <c r="D84" t="s">
        <v>2</v>
      </c>
      <c r="E84" t="s">
        <v>76</v>
      </c>
      <c r="F84" t="s">
        <v>6</v>
      </c>
      <c r="G84" t="s">
        <v>7</v>
      </c>
      <c r="H84" s="10">
        <v>0.2</v>
      </c>
      <c r="I84" t="s">
        <v>8</v>
      </c>
      <c r="J84">
        <v>0.2</v>
      </c>
      <c r="K84" t="s">
        <v>9</v>
      </c>
      <c r="L84">
        <v>7.4</v>
      </c>
      <c r="M84">
        <v>1.48</v>
      </c>
      <c r="N84">
        <v>1.48</v>
      </c>
    </row>
    <row r="85" spans="1:14" x14ac:dyDescent="0.25">
      <c r="A85" t="s">
        <v>2</v>
      </c>
      <c r="B85" t="s">
        <v>3</v>
      </c>
      <c r="C85" t="s">
        <v>4</v>
      </c>
      <c r="D85" t="s">
        <v>2</v>
      </c>
      <c r="E85" t="s">
        <v>1030</v>
      </c>
      <c r="F85" t="s">
        <v>6</v>
      </c>
      <c r="G85" t="s">
        <v>7</v>
      </c>
      <c r="H85" s="10">
        <v>3.9E-2</v>
      </c>
      <c r="I85" t="s">
        <v>8</v>
      </c>
      <c r="J85">
        <v>3.9E-2</v>
      </c>
      <c r="K85" t="s">
        <v>9</v>
      </c>
      <c r="L85">
        <v>6.04</v>
      </c>
      <c r="M85">
        <v>0.23499999999999999</v>
      </c>
      <c r="N85">
        <v>0.23499999999999999</v>
      </c>
    </row>
    <row r="86" spans="1:14" x14ac:dyDescent="0.25">
      <c r="A86" t="s">
        <v>2</v>
      </c>
      <c r="B86" t="s">
        <v>3</v>
      </c>
      <c r="C86" t="s">
        <v>4</v>
      </c>
      <c r="D86" t="s">
        <v>2</v>
      </c>
      <c r="E86" t="s">
        <v>77</v>
      </c>
      <c r="F86" t="s">
        <v>6</v>
      </c>
      <c r="G86" t="s">
        <v>7</v>
      </c>
      <c r="H86" s="10">
        <v>0.2</v>
      </c>
      <c r="I86" t="s">
        <v>8</v>
      </c>
      <c r="J86">
        <v>0.2</v>
      </c>
      <c r="K86" t="s">
        <v>9</v>
      </c>
      <c r="L86">
        <v>12.3</v>
      </c>
      <c r="M86">
        <v>2.46</v>
      </c>
      <c r="N86">
        <v>2.46</v>
      </c>
    </row>
    <row r="87" spans="1:14" x14ac:dyDescent="0.25">
      <c r="A87" t="s">
        <v>2</v>
      </c>
      <c r="B87" t="s">
        <v>3</v>
      </c>
      <c r="C87" t="s">
        <v>4</v>
      </c>
      <c r="D87" t="s">
        <v>2</v>
      </c>
      <c r="E87" t="s">
        <v>424</v>
      </c>
      <c r="F87" t="s">
        <v>6</v>
      </c>
      <c r="G87" t="s">
        <v>7</v>
      </c>
      <c r="H87" s="10">
        <v>0.5</v>
      </c>
      <c r="I87" t="s">
        <v>8</v>
      </c>
      <c r="J87">
        <v>0.5</v>
      </c>
      <c r="K87" t="s">
        <v>9</v>
      </c>
      <c r="L87">
        <v>10</v>
      </c>
      <c r="M87">
        <v>5</v>
      </c>
      <c r="N87">
        <v>5</v>
      </c>
    </row>
    <row r="88" spans="1:14" x14ac:dyDescent="0.25">
      <c r="A88" t="s">
        <v>2</v>
      </c>
      <c r="B88" t="s">
        <v>3</v>
      </c>
      <c r="C88" t="s">
        <v>4</v>
      </c>
      <c r="D88" t="s">
        <v>2</v>
      </c>
      <c r="E88" t="s">
        <v>787</v>
      </c>
      <c r="F88" t="s">
        <v>181</v>
      </c>
      <c r="G88" t="s">
        <v>7</v>
      </c>
      <c r="H88" s="10">
        <v>1</v>
      </c>
      <c r="I88" t="s">
        <v>214</v>
      </c>
      <c r="J88">
        <v>0.999</v>
      </c>
      <c r="K88" t="s">
        <v>9</v>
      </c>
      <c r="L88">
        <v>1.9</v>
      </c>
      <c r="M88">
        <v>1.9</v>
      </c>
      <c r="N88">
        <v>1.8979999999999999</v>
      </c>
    </row>
    <row r="89" spans="1:14" x14ac:dyDescent="0.25">
      <c r="A89" t="s">
        <v>2</v>
      </c>
      <c r="B89" t="s">
        <v>3</v>
      </c>
      <c r="C89" t="s">
        <v>4</v>
      </c>
      <c r="D89" t="s">
        <v>2</v>
      </c>
      <c r="E89" t="s">
        <v>362</v>
      </c>
      <c r="F89" t="s">
        <v>23</v>
      </c>
      <c r="G89" t="s">
        <v>7</v>
      </c>
      <c r="H89" s="10">
        <v>1</v>
      </c>
      <c r="I89" t="s">
        <v>214</v>
      </c>
      <c r="J89">
        <v>0.49980000000000002</v>
      </c>
      <c r="K89" t="s">
        <v>9</v>
      </c>
      <c r="L89">
        <v>42.2</v>
      </c>
      <c r="M89">
        <v>42.2</v>
      </c>
      <c r="N89">
        <v>21.091999999999999</v>
      </c>
    </row>
    <row r="90" spans="1:14" x14ac:dyDescent="0.25">
      <c r="A90" t="s">
        <v>2</v>
      </c>
      <c r="B90" t="s">
        <v>3</v>
      </c>
      <c r="C90" t="s">
        <v>4</v>
      </c>
      <c r="D90" t="s">
        <v>2</v>
      </c>
      <c r="E90" t="s">
        <v>871</v>
      </c>
      <c r="F90" t="s">
        <v>6</v>
      </c>
      <c r="G90" t="s">
        <v>14</v>
      </c>
      <c r="H90" s="10">
        <v>1</v>
      </c>
      <c r="I90" t="s">
        <v>214</v>
      </c>
      <c r="J90">
        <v>1</v>
      </c>
      <c r="K90" t="s">
        <v>209</v>
      </c>
      <c r="L90">
        <v>4.25</v>
      </c>
      <c r="M90">
        <v>4.25</v>
      </c>
      <c r="N90">
        <v>4.25</v>
      </c>
    </row>
    <row r="91" spans="1:14" x14ac:dyDescent="0.25">
      <c r="A91" t="s">
        <v>2</v>
      </c>
      <c r="B91" t="s">
        <v>3</v>
      </c>
      <c r="C91" t="s">
        <v>4</v>
      </c>
      <c r="D91" t="s">
        <v>2</v>
      </c>
      <c r="E91" t="s">
        <v>872</v>
      </c>
      <c r="F91" t="s">
        <v>6</v>
      </c>
      <c r="G91" t="s">
        <v>14</v>
      </c>
      <c r="H91" s="10">
        <v>1</v>
      </c>
      <c r="I91" t="s">
        <v>214</v>
      </c>
      <c r="J91">
        <v>1</v>
      </c>
      <c r="K91" t="s">
        <v>209</v>
      </c>
      <c r="L91">
        <v>4.2450000000000001</v>
      </c>
      <c r="M91">
        <v>4.2450000000000001</v>
      </c>
      <c r="N91">
        <v>4.2450000000000001</v>
      </c>
    </row>
    <row r="92" spans="1:14" x14ac:dyDescent="0.25">
      <c r="A92" t="s">
        <v>2</v>
      </c>
      <c r="B92" t="s">
        <v>3</v>
      </c>
      <c r="C92" t="s">
        <v>4</v>
      </c>
      <c r="D92" t="s">
        <v>2</v>
      </c>
      <c r="E92" t="s">
        <v>788</v>
      </c>
      <c r="F92" t="s">
        <v>181</v>
      </c>
      <c r="G92" t="s">
        <v>7</v>
      </c>
      <c r="H92" s="10">
        <v>1</v>
      </c>
      <c r="I92" t="s">
        <v>214</v>
      </c>
      <c r="J92">
        <v>0.999</v>
      </c>
      <c r="K92" t="s">
        <v>9</v>
      </c>
      <c r="L92">
        <v>1.1299999999999999</v>
      </c>
      <c r="M92">
        <v>1.1299999999999999</v>
      </c>
      <c r="N92">
        <v>1.129</v>
      </c>
    </row>
    <row r="93" spans="1:14" x14ac:dyDescent="0.25">
      <c r="A93" t="s">
        <v>2</v>
      </c>
      <c r="B93" t="s">
        <v>3</v>
      </c>
      <c r="C93" t="s">
        <v>4</v>
      </c>
      <c r="D93" t="s">
        <v>2</v>
      </c>
      <c r="E93" t="s">
        <v>873</v>
      </c>
      <c r="F93" t="s">
        <v>6</v>
      </c>
      <c r="G93" t="s">
        <v>7</v>
      </c>
      <c r="H93" s="10">
        <v>1</v>
      </c>
      <c r="I93" t="s">
        <v>214</v>
      </c>
      <c r="J93">
        <v>1</v>
      </c>
      <c r="K93" t="s">
        <v>209</v>
      </c>
      <c r="L93">
        <v>47.5</v>
      </c>
      <c r="M93">
        <v>47.5</v>
      </c>
      <c r="N93">
        <v>47.5</v>
      </c>
    </row>
    <row r="94" spans="1:14" x14ac:dyDescent="0.25">
      <c r="A94" t="s">
        <v>2</v>
      </c>
      <c r="B94" t="s">
        <v>3</v>
      </c>
      <c r="C94" t="s">
        <v>4</v>
      </c>
      <c r="D94" t="s">
        <v>2</v>
      </c>
      <c r="E94" t="s">
        <v>773</v>
      </c>
      <c r="F94" t="s">
        <v>29</v>
      </c>
      <c r="G94" t="s">
        <v>50</v>
      </c>
      <c r="H94" s="10">
        <v>1</v>
      </c>
      <c r="I94" t="s">
        <v>214</v>
      </c>
      <c r="J94">
        <v>0.999</v>
      </c>
      <c r="K94" t="s">
        <v>9</v>
      </c>
      <c r="L94">
        <v>23</v>
      </c>
      <c r="M94">
        <v>23</v>
      </c>
      <c r="N94">
        <v>22.977</v>
      </c>
    </row>
    <row r="95" spans="1:14" x14ac:dyDescent="0.25">
      <c r="A95" t="s">
        <v>2</v>
      </c>
      <c r="B95" t="s">
        <v>3</v>
      </c>
      <c r="C95" t="s">
        <v>4</v>
      </c>
      <c r="D95" t="s">
        <v>2</v>
      </c>
      <c r="E95" t="s">
        <v>774</v>
      </c>
      <c r="F95" t="s">
        <v>29</v>
      </c>
      <c r="G95" t="s">
        <v>50</v>
      </c>
      <c r="H95" s="10">
        <v>1</v>
      </c>
      <c r="I95" t="s">
        <v>214</v>
      </c>
      <c r="J95">
        <v>0.999</v>
      </c>
      <c r="K95" t="s">
        <v>9</v>
      </c>
      <c r="L95">
        <v>2</v>
      </c>
      <c r="M95">
        <v>2</v>
      </c>
      <c r="N95">
        <v>1.998</v>
      </c>
    </row>
    <row r="96" spans="1:14" x14ac:dyDescent="0.25">
      <c r="A96" t="s">
        <v>2</v>
      </c>
      <c r="B96" t="s">
        <v>3</v>
      </c>
      <c r="C96" t="s">
        <v>4</v>
      </c>
      <c r="D96" t="s">
        <v>2</v>
      </c>
      <c r="E96" t="s">
        <v>345</v>
      </c>
      <c r="F96" t="s">
        <v>6</v>
      </c>
      <c r="G96" t="s">
        <v>7</v>
      </c>
      <c r="H96" s="10">
        <v>1</v>
      </c>
      <c r="I96" t="s">
        <v>214</v>
      </c>
      <c r="J96">
        <v>0.49980000000000002</v>
      </c>
      <c r="K96" t="s">
        <v>9</v>
      </c>
      <c r="L96">
        <v>4.9000000000000004</v>
      </c>
      <c r="M96">
        <v>4.9000000000000004</v>
      </c>
      <c r="N96">
        <v>2.4489999999999998</v>
      </c>
    </row>
    <row r="97" spans="1:14" x14ac:dyDescent="0.25">
      <c r="A97" t="s">
        <v>2</v>
      </c>
      <c r="B97" t="s">
        <v>3</v>
      </c>
      <c r="C97" t="s">
        <v>4</v>
      </c>
      <c r="D97" t="s">
        <v>2</v>
      </c>
      <c r="E97" t="s">
        <v>789</v>
      </c>
      <c r="F97" t="s">
        <v>181</v>
      </c>
      <c r="G97" t="s">
        <v>7</v>
      </c>
      <c r="H97" s="10">
        <v>1</v>
      </c>
      <c r="I97" t="s">
        <v>214</v>
      </c>
      <c r="J97">
        <v>0.999</v>
      </c>
      <c r="K97" t="s">
        <v>9</v>
      </c>
      <c r="L97">
        <v>2.2000000000000002</v>
      </c>
      <c r="M97">
        <v>2.2000000000000002</v>
      </c>
      <c r="N97">
        <v>2.198</v>
      </c>
    </row>
    <row r="98" spans="1:14" x14ac:dyDescent="0.25">
      <c r="A98" t="s">
        <v>2</v>
      </c>
      <c r="B98" t="s">
        <v>3</v>
      </c>
      <c r="C98" t="s">
        <v>4</v>
      </c>
      <c r="D98" t="s">
        <v>2</v>
      </c>
      <c r="E98" t="s">
        <v>790</v>
      </c>
      <c r="F98" t="s">
        <v>181</v>
      </c>
      <c r="G98" t="s">
        <v>7</v>
      </c>
      <c r="H98" s="10">
        <v>1</v>
      </c>
      <c r="I98" t="s">
        <v>214</v>
      </c>
      <c r="J98">
        <v>0.999</v>
      </c>
      <c r="K98" t="s">
        <v>9</v>
      </c>
      <c r="L98">
        <v>1.1200000000000001</v>
      </c>
      <c r="M98">
        <v>1.1200000000000001</v>
      </c>
      <c r="N98">
        <v>1.119</v>
      </c>
    </row>
    <row r="99" spans="1:14" x14ac:dyDescent="0.25">
      <c r="A99" t="s">
        <v>2</v>
      </c>
      <c r="B99" t="s">
        <v>3</v>
      </c>
      <c r="C99" t="s">
        <v>4</v>
      </c>
      <c r="D99" t="s">
        <v>2</v>
      </c>
      <c r="E99" t="s">
        <v>791</v>
      </c>
      <c r="F99" t="s">
        <v>181</v>
      </c>
      <c r="G99" t="s">
        <v>7</v>
      </c>
      <c r="H99" s="10">
        <v>1</v>
      </c>
      <c r="I99" t="s">
        <v>214</v>
      </c>
      <c r="J99">
        <v>0.999</v>
      </c>
      <c r="K99" t="s">
        <v>9</v>
      </c>
      <c r="L99">
        <v>2.5</v>
      </c>
      <c r="M99">
        <v>2.5</v>
      </c>
      <c r="N99">
        <v>2.4980000000000002</v>
      </c>
    </row>
    <row r="100" spans="1:14" x14ac:dyDescent="0.25">
      <c r="A100" t="s">
        <v>2</v>
      </c>
      <c r="B100" t="s">
        <v>3</v>
      </c>
      <c r="C100" t="s">
        <v>4</v>
      </c>
      <c r="D100" t="s">
        <v>2</v>
      </c>
      <c r="E100" t="s">
        <v>16</v>
      </c>
      <c r="F100" t="s">
        <v>6</v>
      </c>
      <c r="G100" t="s">
        <v>7</v>
      </c>
      <c r="H100" s="10">
        <v>0.1</v>
      </c>
      <c r="I100" t="s">
        <v>8</v>
      </c>
      <c r="J100">
        <v>0.1</v>
      </c>
      <c r="K100" t="s">
        <v>9</v>
      </c>
      <c r="L100">
        <v>2.2599999999999998</v>
      </c>
      <c r="M100">
        <v>0.22600000000000001</v>
      </c>
      <c r="N100">
        <v>0.22600000000000001</v>
      </c>
    </row>
    <row r="101" spans="1:14" x14ac:dyDescent="0.25">
      <c r="A101" t="s">
        <v>2</v>
      </c>
      <c r="B101" t="s">
        <v>3</v>
      </c>
      <c r="C101" t="s">
        <v>4</v>
      </c>
      <c r="D101" t="s">
        <v>2</v>
      </c>
      <c r="E101" t="s">
        <v>860</v>
      </c>
      <c r="F101" t="s">
        <v>23</v>
      </c>
      <c r="G101" t="s">
        <v>7</v>
      </c>
      <c r="H101" s="10">
        <v>1</v>
      </c>
      <c r="I101" t="s">
        <v>214</v>
      </c>
      <c r="J101">
        <v>1</v>
      </c>
      <c r="K101" t="s">
        <v>9</v>
      </c>
      <c r="L101">
        <v>4</v>
      </c>
      <c r="M101">
        <v>4</v>
      </c>
      <c r="N101">
        <v>4</v>
      </c>
    </row>
    <row r="102" spans="1:14" x14ac:dyDescent="0.25">
      <c r="A102" t="s">
        <v>2</v>
      </c>
      <c r="B102" t="s">
        <v>3</v>
      </c>
      <c r="C102" t="s">
        <v>4</v>
      </c>
      <c r="D102" t="s">
        <v>2</v>
      </c>
      <c r="E102" t="s">
        <v>134</v>
      </c>
      <c r="F102" t="s">
        <v>23</v>
      </c>
      <c r="G102" t="s">
        <v>7</v>
      </c>
      <c r="H102" s="10">
        <v>0.2</v>
      </c>
      <c r="I102" t="s">
        <v>8</v>
      </c>
      <c r="J102">
        <v>0.2</v>
      </c>
      <c r="K102" t="s">
        <v>9</v>
      </c>
      <c r="L102">
        <v>8</v>
      </c>
      <c r="M102">
        <v>1.6</v>
      </c>
      <c r="N102">
        <v>1.6</v>
      </c>
    </row>
    <row r="103" spans="1:14" x14ac:dyDescent="0.25">
      <c r="A103" t="s">
        <v>2</v>
      </c>
      <c r="B103" t="s">
        <v>3</v>
      </c>
      <c r="C103" t="s">
        <v>4</v>
      </c>
      <c r="D103" t="s">
        <v>2</v>
      </c>
      <c r="E103" t="s">
        <v>363</v>
      </c>
      <c r="F103" t="s">
        <v>23</v>
      </c>
      <c r="G103" t="s">
        <v>7</v>
      </c>
      <c r="H103" s="10">
        <v>1</v>
      </c>
      <c r="I103" t="s">
        <v>214</v>
      </c>
      <c r="J103">
        <v>0.49980000000000002</v>
      </c>
      <c r="K103" t="s">
        <v>9</v>
      </c>
      <c r="L103">
        <v>19.2</v>
      </c>
      <c r="M103">
        <v>19.2</v>
      </c>
      <c r="N103">
        <v>9.5960000000000001</v>
      </c>
    </row>
    <row r="104" spans="1:14" x14ac:dyDescent="0.25">
      <c r="A104" t="s">
        <v>2</v>
      </c>
      <c r="B104" t="s">
        <v>3</v>
      </c>
      <c r="C104" t="s">
        <v>4</v>
      </c>
      <c r="D104" t="s">
        <v>2</v>
      </c>
      <c r="E104" t="s">
        <v>78</v>
      </c>
      <c r="F104" t="s">
        <v>6</v>
      </c>
      <c r="G104" t="s">
        <v>7</v>
      </c>
      <c r="H104" s="10">
        <v>0.2</v>
      </c>
      <c r="I104" t="s">
        <v>8</v>
      </c>
      <c r="J104">
        <v>0.2</v>
      </c>
      <c r="K104" t="s">
        <v>9</v>
      </c>
      <c r="L104">
        <v>5</v>
      </c>
      <c r="M104">
        <v>1</v>
      </c>
      <c r="N104">
        <v>1</v>
      </c>
    </row>
    <row r="105" spans="1:14" x14ac:dyDescent="0.25">
      <c r="A105" t="s">
        <v>2</v>
      </c>
      <c r="B105" t="s">
        <v>3</v>
      </c>
      <c r="C105" t="s">
        <v>4</v>
      </c>
      <c r="D105" t="s">
        <v>2</v>
      </c>
      <c r="E105" t="s">
        <v>625</v>
      </c>
      <c r="F105" t="s">
        <v>6</v>
      </c>
      <c r="G105" t="s">
        <v>7</v>
      </c>
      <c r="H105" s="10">
        <v>0.501</v>
      </c>
      <c r="I105" t="s">
        <v>8</v>
      </c>
      <c r="J105">
        <v>0.501</v>
      </c>
      <c r="K105" t="s">
        <v>9</v>
      </c>
      <c r="L105">
        <v>4.9000000000000004</v>
      </c>
      <c r="M105">
        <v>2.4550000000000001</v>
      </c>
      <c r="N105">
        <v>2.4550000000000001</v>
      </c>
    </row>
    <row r="106" spans="1:14" x14ac:dyDescent="0.25">
      <c r="A106" t="s">
        <v>2</v>
      </c>
      <c r="B106" t="s">
        <v>3</v>
      </c>
      <c r="C106" t="s">
        <v>4</v>
      </c>
      <c r="D106" t="s">
        <v>2</v>
      </c>
      <c r="E106" t="s">
        <v>79</v>
      </c>
      <c r="F106" t="s">
        <v>6</v>
      </c>
      <c r="G106" t="s">
        <v>7</v>
      </c>
      <c r="H106" s="10">
        <v>0.2</v>
      </c>
      <c r="I106" t="s">
        <v>8</v>
      </c>
      <c r="J106">
        <v>0.2</v>
      </c>
      <c r="K106" t="s">
        <v>9</v>
      </c>
      <c r="L106">
        <v>20.36</v>
      </c>
      <c r="M106">
        <v>4.0720000000000001</v>
      </c>
      <c r="N106">
        <v>4.0720000000000001</v>
      </c>
    </row>
    <row r="107" spans="1:14" x14ac:dyDescent="0.25">
      <c r="A107" t="s">
        <v>2</v>
      </c>
      <c r="B107" t="s">
        <v>3</v>
      </c>
      <c r="C107" t="s">
        <v>4</v>
      </c>
      <c r="D107" t="s">
        <v>2</v>
      </c>
      <c r="E107" t="s">
        <v>79</v>
      </c>
      <c r="F107" t="s">
        <v>23</v>
      </c>
      <c r="G107" t="s">
        <v>7</v>
      </c>
      <c r="H107" s="10">
        <v>0.5</v>
      </c>
      <c r="I107" t="s">
        <v>8</v>
      </c>
      <c r="J107">
        <v>0.5</v>
      </c>
      <c r="K107" t="s">
        <v>9</v>
      </c>
      <c r="L107">
        <v>13.8</v>
      </c>
      <c r="M107">
        <v>6.9</v>
      </c>
      <c r="N107">
        <v>6.9</v>
      </c>
    </row>
    <row r="108" spans="1:14" x14ac:dyDescent="0.25">
      <c r="A108" t="s">
        <v>2</v>
      </c>
      <c r="B108" t="s">
        <v>3</v>
      </c>
      <c r="C108" t="s">
        <v>4</v>
      </c>
      <c r="D108" t="s">
        <v>2</v>
      </c>
      <c r="E108" t="s">
        <v>432</v>
      </c>
      <c r="F108" t="s">
        <v>23</v>
      </c>
      <c r="G108" t="s">
        <v>7</v>
      </c>
      <c r="H108" s="10">
        <v>0.5</v>
      </c>
      <c r="I108" t="s">
        <v>8</v>
      </c>
      <c r="J108">
        <v>0.5</v>
      </c>
      <c r="K108" t="s">
        <v>9</v>
      </c>
      <c r="L108">
        <v>12</v>
      </c>
      <c r="M108">
        <v>6</v>
      </c>
      <c r="N108">
        <v>6</v>
      </c>
    </row>
    <row r="109" spans="1:14" x14ac:dyDescent="0.25">
      <c r="A109" t="s">
        <v>2</v>
      </c>
      <c r="B109" t="s">
        <v>3</v>
      </c>
      <c r="C109" t="s">
        <v>4</v>
      </c>
      <c r="D109" t="s">
        <v>2</v>
      </c>
      <c r="E109" t="s">
        <v>323</v>
      </c>
      <c r="F109" t="s">
        <v>29</v>
      </c>
      <c r="G109" t="s">
        <v>50</v>
      </c>
      <c r="H109" s="10">
        <v>1</v>
      </c>
      <c r="I109" t="s">
        <v>214</v>
      </c>
      <c r="J109">
        <v>0.49976999999999999</v>
      </c>
      <c r="K109" t="s">
        <v>9</v>
      </c>
      <c r="L109">
        <v>52</v>
      </c>
      <c r="M109">
        <v>52</v>
      </c>
      <c r="N109">
        <v>25.988</v>
      </c>
    </row>
    <row r="110" spans="1:14" x14ac:dyDescent="0.25">
      <c r="A110" t="s">
        <v>2</v>
      </c>
      <c r="B110" t="s">
        <v>3</v>
      </c>
      <c r="C110" t="s">
        <v>4</v>
      </c>
      <c r="D110" t="s">
        <v>2</v>
      </c>
      <c r="E110" t="s">
        <v>323</v>
      </c>
      <c r="F110" t="s">
        <v>181</v>
      </c>
      <c r="G110" t="s">
        <v>50</v>
      </c>
      <c r="H110" s="10">
        <v>1</v>
      </c>
      <c r="I110" t="s">
        <v>214</v>
      </c>
      <c r="J110">
        <v>0.49976999999999999</v>
      </c>
      <c r="K110" t="s">
        <v>9</v>
      </c>
      <c r="L110">
        <v>126</v>
      </c>
      <c r="M110">
        <v>126</v>
      </c>
      <c r="N110">
        <v>62.970999999999997</v>
      </c>
    </row>
    <row r="111" spans="1:14" x14ac:dyDescent="0.25">
      <c r="A111" t="s">
        <v>2</v>
      </c>
      <c r="B111" t="s">
        <v>3</v>
      </c>
      <c r="C111" t="s">
        <v>4</v>
      </c>
      <c r="D111" t="s">
        <v>2</v>
      </c>
      <c r="E111" t="s">
        <v>346</v>
      </c>
      <c r="F111" t="s">
        <v>6</v>
      </c>
      <c r="G111" t="s">
        <v>7</v>
      </c>
      <c r="H111" s="10">
        <v>1</v>
      </c>
      <c r="I111" t="s">
        <v>214</v>
      </c>
      <c r="J111">
        <v>0.49980000000000002</v>
      </c>
      <c r="K111" t="s">
        <v>9</v>
      </c>
      <c r="L111">
        <v>4.5999999999999996</v>
      </c>
      <c r="M111">
        <v>4.5999999999999996</v>
      </c>
      <c r="N111">
        <v>2.2989999999999999</v>
      </c>
    </row>
    <row r="112" spans="1:14" x14ac:dyDescent="0.25">
      <c r="A112" t="s">
        <v>2</v>
      </c>
      <c r="B112" t="s">
        <v>3</v>
      </c>
      <c r="C112" t="s">
        <v>4</v>
      </c>
      <c r="D112" t="s">
        <v>2</v>
      </c>
      <c r="E112" t="s">
        <v>364</v>
      </c>
      <c r="F112" t="s">
        <v>23</v>
      </c>
      <c r="G112" t="s">
        <v>7</v>
      </c>
      <c r="H112" s="10">
        <v>1</v>
      </c>
      <c r="I112" t="s">
        <v>214</v>
      </c>
      <c r="J112">
        <v>0.49980000000000002</v>
      </c>
      <c r="K112" t="s">
        <v>9</v>
      </c>
      <c r="L112">
        <v>4.5999999999999996</v>
      </c>
      <c r="M112">
        <v>4.5999999999999996</v>
      </c>
      <c r="N112">
        <v>2.2989999999999999</v>
      </c>
    </row>
    <row r="113" spans="1:14" x14ac:dyDescent="0.25">
      <c r="A113" t="s">
        <v>2</v>
      </c>
      <c r="B113" t="s">
        <v>3</v>
      </c>
      <c r="C113" t="s">
        <v>4</v>
      </c>
      <c r="D113" t="s">
        <v>2</v>
      </c>
      <c r="E113" t="s">
        <v>433</v>
      </c>
      <c r="F113" t="s">
        <v>23</v>
      </c>
      <c r="G113" t="s">
        <v>7</v>
      </c>
      <c r="H113" s="10">
        <v>0.5</v>
      </c>
      <c r="I113" t="s">
        <v>8</v>
      </c>
      <c r="J113">
        <v>0.5</v>
      </c>
      <c r="K113" t="s">
        <v>9</v>
      </c>
      <c r="L113">
        <v>10</v>
      </c>
      <c r="M113">
        <v>5</v>
      </c>
      <c r="N113">
        <v>5</v>
      </c>
    </row>
    <row r="114" spans="1:14" x14ac:dyDescent="0.25">
      <c r="A114" t="s">
        <v>2</v>
      </c>
      <c r="B114" t="s">
        <v>3</v>
      </c>
      <c r="C114" t="s">
        <v>4</v>
      </c>
      <c r="D114" t="s">
        <v>2</v>
      </c>
      <c r="E114" t="s">
        <v>775</v>
      </c>
      <c r="F114" t="s">
        <v>29</v>
      </c>
      <c r="G114" t="s">
        <v>7</v>
      </c>
      <c r="H114" s="10">
        <v>1</v>
      </c>
      <c r="I114" t="s">
        <v>214</v>
      </c>
      <c r="J114">
        <v>0.999</v>
      </c>
      <c r="K114" t="s">
        <v>9</v>
      </c>
      <c r="L114">
        <v>8.7999999999999995E-2</v>
      </c>
      <c r="M114">
        <v>8.7999999999999995E-2</v>
      </c>
      <c r="N114">
        <v>8.7999999999999995E-2</v>
      </c>
    </row>
    <row r="115" spans="1:14" x14ac:dyDescent="0.25">
      <c r="A115" t="s">
        <v>2</v>
      </c>
      <c r="B115" t="s">
        <v>3</v>
      </c>
      <c r="C115" t="s">
        <v>4</v>
      </c>
      <c r="D115" t="s">
        <v>2</v>
      </c>
      <c r="E115" t="s">
        <v>775</v>
      </c>
      <c r="F115" t="s">
        <v>181</v>
      </c>
      <c r="G115" t="s">
        <v>7</v>
      </c>
      <c r="H115" s="10">
        <v>1</v>
      </c>
      <c r="I115" t="s">
        <v>214</v>
      </c>
      <c r="J115">
        <v>0.999</v>
      </c>
      <c r="K115" t="s">
        <v>9</v>
      </c>
      <c r="L115">
        <v>0.39</v>
      </c>
      <c r="M115">
        <v>0.39</v>
      </c>
      <c r="N115">
        <v>0.39</v>
      </c>
    </row>
    <row r="116" spans="1:14" x14ac:dyDescent="0.25">
      <c r="A116" t="s">
        <v>2</v>
      </c>
      <c r="B116" t="s">
        <v>3</v>
      </c>
      <c r="C116" t="s">
        <v>4</v>
      </c>
      <c r="D116" t="s">
        <v>2</v>
      </c>
      <c r="E116" t="s">
        <v>347</v>
      </c>
      <c r="F116" t="s">
        <v>23</v>
      </c>
      <c r="G116" t="s">
        <v>50</v>
      </c>
      <c r="H116" s="10">
        <v>1</v>
      </c>
      <c r="I116" t="s">
        <v>214</v>
      </c>
      <c r="J116">
        <v>0.49980000000000002</v>
      </c>
      <c r="K116" t="s">
        <v>9</v>
      </c>
      <c r="L116">
        <v>11.5</v>
      </c>
      <c r="M116">
        <v>11.5</v>
      </c>
      <c r="N116">
        <v>5.7480000000000002</v>
      </c>
    </row>
    <row r="117" spans="1:14" x14ac:dyDescent="0.25">
      <c r="A117" t="s">
        <v>2</v>
      </c>
      <c r="B117" t="s">
        <v>3</v>
      </c>
      <c r="C117" t="s">
        <v>4</v>
      </c>
      <c r="D117" t="s">
        <v>2</v>
      </c>
      <c r="E117" t="s">
        <v>347</v>
      </c>
      <c r="F117" t="s">
        <v>6</v>
      </c>
      <c r="G117" t="s">
        <v>7</v>
      </c>
      <c r="H117" s="10">
        <v>1</v>
      </c>
      <c r="I117" t="s">
        <v>214</v>
      </c>
      <c r="J117">
        <v>0.49980000000000002</v>
      </c>
      <c r="K117" t="s">
        <v>9</v>
      </c>
      <c r="L117">
        <v>23.71</v>
      </c>
      <c r="M117">
        <v>23.71</v>
      </c>
      <c r="N117">
        <v>11.85</v>
      </c>
    </row>
    <row r="118" spans="1:14" x14ac:dyDescent="0.25">
      <c r="A118" t="s">
        <v>2</v>
      </c>
      <c r="B118" t="s">
        <v>3</v>
      </c>
      <c r="C118" t="s">
        <v>4</v>
      </c>
      <c r="D118" t="s">
        <v>2</v>
      </c>
      <c r="E118" t="s">
        <v>348</v>
      </c>
      <c r="F118" t="s">
        <v>6</v>
      </c>
      <c r="G118" t="s">
        <v>7</v>
      </c>
      <c r="H118" s="10">
        <v>1</v>
      </c>
      <c r="I118" t="s">
        <v>214</v>
      </c>
      <c r="J118">
        <v>0.49980000000000002</v>
      </c>
      <c r="K118" t="s">
        <v>9</v>
      </c>
      <c r="L118">
        <v>0.09</v>
      </c>
      <c r="M118">
        <v>0.09</v>
      </c>
      <c r="N118">
        <v>4.4999999999999998E-2</v>
      </c>
    </row>
    <row r="119" spans="1:14" x14ac:dyDescent="0.25">
      <c r="A119" t="s">
        <v>2</v>
      </c>
      <c r="B119" t="s">
        <v>3</v>
      </c>
      <c r="C119" t="s">
        <v>4</v>
      </c>
      <c r="D119" t="s">
        <v>2</v>
      </c>
      <c r="E119" t="s">
        <v>324</v>
      </c>
      <c r="F119" t="s">
        <v>29</v>
      </c>
      <c r="G119" t="s">
        <v>50</v>
      </c>
      <c r="H119" s="10">
        <v>1</v>
      </c>
      <c r="I119" t="s">
        <v>214</v>
      </c>
      <c r="J119">
        <v>0.49976999999999999</v>
      </c>
      <c r="K119" t="s">
        <v>9</v>
      </c>
      <c r="L119">
        <v>0.7</v>
      </c>
      <c r="M119">
        <v>0.7</v>
      </c>
      <c r="N119">
        <v>0.35</v>
      </c>
    </row>
    <row r="120" spans="1:14" x14ac:dyDescent="0.25">
      <c r="A120" t="s">
        <v>2</v>
      </c>
      <c r="B120" t="s">
        <v>3</v>
      </c>
      <c r="C120" t="s">
        <v>4</v>
      </c>
      <c r="D120" t="s">
        <v>2</v>
      </c>
      <c r="E120" t="s">
        <v>324</v>
      </c>
      <c r="F120" t="s">
        <v>181</v>
      </c>
      <c r="G120" t="s">
        <v>50</v>
      </c>
      <c r="H120" s="10">
        <v>1</v>
      </c>
      <c r="I120" t="s">
        <v>214</v>
      </c>
      <c r="J120">
        <v>0.49976999999999999</v>
      </c>
      <c r="K120" t="s">
        <v>9</v>
      </c>
      <c r="L120">
        <v>198</v>
      </c>
      <c r="M120">
        <v>198</v>
      </c>
      <c r="N120">
        <v>98.953999999999994</v>
      </c>
    </row>
    <row r="121" spans="1:14" x14ac:dyDescent="0.25">
      <c r="A121" t="s">
        <v>2</v>
      </c>
      <c r="B121" t="s">
        <v>3</v>
      </c>
      <c r="C121" t="s">
        <v>4</v>
      </c>
      <c r="D121" t="s">
        <v>2</v>
      </c>
      <c r="E121" t="s">
        <v>365</v>
      </c>
      <c r="F121" t="s">
        <v>23</v>
      </c>
      <c r="G121" t="s">
        <v>7</v>
      </c>
      <c r="H121" s="10">
        <v>1</v>
      </c>
      <c r="I121" t="s">
        <v>214</v>
      </c>
      <c r="J121">
        <v>0.49980000000000002</v>
      </c>
      <c r="K121" t="s">
        <v>9</v>
      </c>
      <c r="L121">
        <v>12</v>
      </c>
      <c r="M121">
        <v>12</v>
      </c>
      <c r="N121">
        <v>5.9980000000000002</v>
      </c>
    </row>
    <row r="122" spans="1:14" x14ac:dyDescent="0.25">
      <c r="A122" t="s">
        <v>2</v>
      </c>
      <c r="B122" t="s">
        <v>3</v>
      </c>
      <c r="C122" t="s">
        <v>4</v>
      </c>
      <c r="D122" t="s">
        <v>2</v>
      </c>
      <c r="E122" t="s">
        <v>1033</v>
      </c>
      <c r="F122" t="s">
        <v>23</v>
      </c>
      <c r="G122" t="s">
        <v>7</v>
      </c>
      <c r="H122" s="10">
        <v>0.501</v>
      </c>
      <c r="I122" t="s">
        <v>8</v>
      </c>
      <c r="J122">
        <v>0.501</v>
      </c>
      <c r="K122" t="s">
        <v>9</v>
      </c>
      <c r="L122">
        <v>6.9</v>
      </c>
      <c r="M122">
        <v>3.4569999999999999</v>
      </c>
      <c r="N122">
        <v>3.4569999999999999</v>
      </c>
    </row>
    <row r="123" spans="1:14" x14ac:dyDescent="0.25">
      <c r="A123" t="s">
        <v>2</v>
      </c>
      <c r="B123" t="s">
        <v>3</v>
      </c>
      <c r="C123" t="s">
        <v>4</v>
      </c>
      <c r="D123" t="s">
        <v>2</v>
      </c>
      <c r="E123" t="s">
        <v>366</v>
      </c>
      <c r="F123" t="s">
        <v>23</v>
      </c>
      <c r="G123" t="s">
        <v>7</v>
      </c>
      <c r="H123" s="10">
        <v>1</v>
      </c>
      <c r="I123" t="s">
        <v>214</v>
      </c>
      <c r="J123">
        <v>0.49980000000000002</v>
      </c>
      <c r="K123" t="s">
        <v>9</v>
      </c>
      <c r="L123">
        <v>16.8</v>
      </c>
      <c r="M123">
        <v>16.8</v>
      </c>
      <c r="N123">
        <v>8.3970000000000002</v>
      </c>
    </row>
    <row r="124" spans="1:14" x14ac:dyDescent="0.25">
      <c r="A124" t="s">
        <v>2</v>
      </c>
      <c r="B124" t="s">
        <v>3</v>
      </c>
      <c r="C124" t="s">
        <v>4</v>
      </c>
      <c r="D124" t="s">
        <v>2</v>
      </c>
      <c r="E124" t="s">
        <v>889</v>
      </c>
      <c r="F124" t="s">
        <v>23</v>
      </c>
      <c r="G124" t="s">
        <v>7</v>
      </c>
      <c r="H124" s="10">
        <v>1</v>
      </c>
      <c r="I124" t="s">
        <v>214</v>
      </c>
      <c r="J124">
        <v>1</v>
      </c>
      <c r="K124" t="s">
        <v>209</v>
      </c>
      <c r="L124">
        <v>22</v>
      </c>
      <c r="M124">
        <v>22</v>
      </c>
      <c r="N124">
        <v>22</v>
      </c>
    </row>
    <row r="125" spans="1:14" x14ac:dyDescent="0.25">
      <c r="A125" t="s">
        <v>2</v>
      </c>
      <c r="B125" t="s">
        <v>3</v>
      </c>
      <c r="C125" t="s">
        <v>4</v>
      </c>
      <c r="D125" t="s">
        <v>2</v>
      </c>
      <c r="E125" t="s">
        <v>80</v>
      </c>
      <c r="F125" t="s">
        <v>6</v>
      </c>
      <c r="G125" t="s">
        <v>7</v>
      </c>
      <c r="H125" s="10">
        <v>0.2</v>
      </c>
      <c r="I125" t="s">
        <v>8</v>
      </c>
      <c r="J125">
        <v>0.2</v>
      </c>
      <c r="K125" t="s">
        <v>9</v>
      </c>
      <c r="L125">
        <v>4.1399999999999997</v>
      </c>
      <c r="M125">
        <v>0.82799999999999996</v>
      </c>
      <c r="N125">
        <v>0.82799999999999996</v>
      </c>
    </row>
    <row r="126" spans="1:14" x14ac:dyDescent="0.25">
      <c r="A126" t="s">
        <v>2</v>
      </c>
      <c r="B126" t="s">
        <v>3</v>
      </c>
      <c r="C126" t="s">
        <v>4</v>
      </c>
      <c r="D126" t="s">
        <v>2</v>
      </c>
      <c r="E126" t="s">
        <v>1034</v>
      </c>
      <c r="F126" t="s">
        <v>23</v>
      </c>
      <c r="G126" t="s">
        <v>7</v>
      </c>
      <c r="H126" s="10">
        <v>0.501</v>
      </c>
      <c r="I126" t="s">
        <v>8</v>
      </c>
      <c r="J126">
        <v>0.501</v>
      </c>
      <c r="K126" t="s">
        <v>9</v>
      </c>
      <c r="L126">
        <v>6.6</v>
      </c>
      <c r="M126">
        <v>3.3069999999999999</v>
      </c>
      <c r="N126">
        <v>3.3069999999999999</v>
      </c>
    </row>
    <row r="127" spans="1:14" x14ac:dyDescent="0.25">
      <c r="A127" t="s">
        <v>2</v>
      </c>
      <c r="B127" t="s">
        <v>3</v>
      </c>
      <c r="C127" t="s">
        <v>4</v>
      </c>
      <c r="D127" t="s">
        <v>2</v>
      </c>
      <c r="E127" t="s">
        <v>325</v>
      </c>
      <c r="F127" t="s">
        <v>29</v>
      </c>
      <c r="G127" t="s">
        <v>50</v>
      </c>
      <c r="H127" s="10">
        <v>1</v>
      </c>
      <c r="I127" t="s">
        <v>214</v>
      </c>
      <c r="J127">
        <v>0.49976999999999999</v>
      </c>
      <c r="K127" t="s">
        <v>9</v>
      </c>
      <c r="L127">
        <v>0.6</v>
      </c>
      <c r="M127">
        <v>0.6</v>
      </c>
      <c r="N127">
        <v>0.3</v>
      </c>
    </row>
    <row r="128" spans="1:14" x14ac:dyDescent="0.25">
      <c r="A128" t="s">
        <v>2</v>
      </c>
      <c r="B128" t="s">
        <v>3</v>
      </c>
      <c r="C128" t="s">
        <v>4</v>
      </c>
      <c r="D128" t="s">
        <v>2</v>
      </c>
      <c r="E128" t="s">
        <v>325</v>
      </c>
      <c r="F128" t="s">
        <v>181</v>
      </c>
      <c r="G128" t="s">
        <v>50</v>
      </c>
      <c r="H128" s="10">
        <v>1</v>
      </c>
      <c r="I128" t="s">
        <v>214</v>
      </c>
      <c r="J128">
        <v>0.49976999999999999</v>
      </c>
      <c r="K128" t="s">
        <v>9</v>
      </c>
      <c r="L128">
        <v>90</v>
      </c>
      <c r="M128">
        <v>90</v>
      </c>
      <c r="N128">
        <v>44.978999999999999</v>
      </c>
    </row>
    <row r="129" spans="1:14" x14ac:dyDescent="0.25">
      <c r="A129" t="s">
        <v>2</v>
      </c>
      <c r="B129" t="s">
        <v>3</v>
      </c>
      <c r="C129" t="s">
        <v>4</v>
      </c>
      <c r="D129" t="s">
        <v>2</v>
      </c>
      <c r="E129" t="s">
        <v>325</v>
      </c>
      <c r="F129" t="s">
        <v>29</v>
      </c>
      <c r="G129" t="s">
        <v>7</v>
      </c>
      <c r="H129" s="10">
        <v>1</v>
      </c>
      <c r="I129" t="s">
        <v>214</v>
      </c>
      <c r="J129">
        <v>0.49976999999999999</v>
      </c>
      <c r="K129" t="s">
        <v>9</v>
      </c>
      <c r="L129">
        <v>5.5</v>
      </c>
      <c r="M129">
        <v>5.5</v>
      </c>
      <c r="N129">
        <v>2.7490000000000001</v>
      </c>
    </row>
    <row r="130" spans="1:14" x14ac:dyDescent="0.25">
      <c r="A130" t="s">
        <v>2</v>
      </c>
      <c r="B130" t="s">
        <v>3</v>
      </c>
      <c r="C130" t="s">
        <v>4</v>
      </c>
      <c r="D130" t="s">
        <v>2</v>
      </c>
      <c r="E130" t="s">
        <v>135</v>
      </c>
      <c r="F130" t="s">
        <v>23</v>
      </c>
      <c r="G130" t="s">
        <v>7</v>
      </c>
      <c r="H130" s="10">
        <v>0.2</v>
      </c>
      <c r="I130" t="s">
        <v>8</v>
      </c>
      <c r="J130">
        <v>0.2</v>
      </c>
      <c r="K130" t="s">
        <v>9</v>
      </c>
      <c r="L130">
        <v>12</v>
      </c>
      <c r="M130">
        <v>2.4</v>
      </c>
      <c r="N130">
        <v>2.4</v>
      </c>
    </row>
    <row r="131" spans="1:14" x14ac:dyDescent="0.25">
      <c r="A131" t="s">
        <v>2</v>
      </c>
      <c r="B131" t="s">
        <v>3</v>
      </c>
      <c r="C131" t="s">
        <v>4</v>
      </c>
      <c r="D131" t="s">
        <v>2</v>
      </c>
      <c r="E131" t="s">
        <v>81</v>
      </c>
      <c r="F131" t="s">
        <v>6</v>
      </c>
      <c r="G131" t="s">
        <v>7</v>
      </c>
      <c r="H131" s="10">
        <v>0.2</v>
      </c>
      <c r="I131" t="s">
        <v>8</v>
      </c>
      <c r="J131">
        <v>0.2</v>
      </c>
      <c r="K131" t="s">
        <v>9</v>
      </c>
      <c r="L131">
        <v>6.96</v>
      </c>
      <c r="M131">
        <v>1.3919999999999999</v>
      </c>
      <c r="N131">
        <v>1.3919999999999999</v>
      </c>
    </row>
    <row r="132" spans="1:14" x14ac:dyDescent="0.25">
      <c r="A132" t="s">
        <v>2</v>
      </c>
      <c r="B132" t="s">
        <v>3</v>
      </c>
      <c r="C132" t="s">
        <v>4</v>
      </c>
      <c r="D132" t="s">
        <v>2</v>
      </c>
      <c r="E132" t="s">
        <v>425</v>
      </c>
      <c r="F132" t="s">
        <v>6</v>
      </c>
      <c r="G132" t="s">
        <v>7</v>
      </c>
      <c r="H132" s="10">
        <v>0.5</v>
      </c>
      <c r="I132" t="s">
        <v>8</v>
      </c>
      <c r="J132">
        <v>0.5</v>
      </c>
      <c r="K132" t="s">
        <v>9</v>
      </c>
      <c r="L132">
        <v>12.3</v>
      </c>
      <c r="M132">
        <v>6.15</v>
      </c>
      <c r="N132">
        <v>6.15</v>
      </c>
    </row>
    <row r="133" spans="1:14" x14ac:dyDescent="0.25">
      <c r="A133" t="s">
        <v>2</v>
      </c>
      <c r="B133" t="s">
        <v>3</v>
      </c>
      <c r="C133" t="s">
        <v>4</v>
      </c>
      <c r="D133" t="s">
        <v>2</v>
      </c>
      <c r="E133" t="s">
        <v>82</v>
      </c>
      <c r="F133" t="s">
        <v>6</v>
      </c>
      <c r="G133" t="s">
        <v>7</v>
      </c>
      <c r="H133" s="10">
        <v>0.2</v>
      </c>
      <c r="I133" t="s">
        <v>8</v>
      </c>
      <c r="J133">
        <v>0.2</v>
      </c>
      <c r="K133" t="s">
        <v>9</v>
      </c>
      <c r="L133">
        <v>2.6190000000000002</v>
      </c>
      <c r="M133">
        <v>0.52400000000000002</v>
      </c>
      <c r="N133">
        <v>0.52400000000000002</v>
      </c>
    </row>
    <row r="134" spans="1:14" x14ac:dyDescent="0.25">
      <c r="A134" t="s">
        <v>2</v>
      </c>
      <c r="B134" t="s">
        <v>3</v>
      </c>
      <c r="C134" t="s">
        <v>4</v>
      </c>
      <c r="D134" t="s">
        <v>2</v>
      </c>
      <c r="E134" t="s">
        <v>82</v>
      </c>
      <c r="F134" t="s">
        <v>6</v>
      </c>
      <c r="G134" t="s">
        <v>7</v>
      </c>
      <c r="H134" s="10">
        <v>1</v>
      </c>
      <c r="I134" t="s">
        <v>214</v>
      </c>
      <c r="J134">
        <v>1</v>
      </c>
      <c r="K134" t="s">
        <v>9</v>
      </c>
      <c r="L134">
        <v>7.492</v>
      </c>
      <c r="M134">
        <v>7.492</v>
      </c>
      <c r="N134">
        <v>7.492</v>
      </c>
    </row>
    <row r="135" spans="1:14" x14ac:dyDescent="0.25">
      <c r="A135" t="s">
        <v>2</v>
      </c>
      <c r="B135" t="s">
        <v>3</v>
      </c>
      <c r="C135" t="s">
        <v>4</v>
      </c>
      <c r="D135" t="s">
        <v>2</v>
      </c>
      <c r="E135" t="s">
        <v>434</v>
      </c>
      <c r="F135" t="s">
        <v>23</v>
      </c>
      <c r="G135" t="s">
        <v>7</v>
      </c>
      <c r="H135" s="10">
        <v>0.5</v>
      </c>
      <c r="I135" t="s">
        <v>8</v>
      </c>
      <c r="J135">
        <v>0.5</v>
      </c>
      <c r="K135" t="s">
        <v>9</v>
      </c>
      <c r="L135">
        <v>12</v>
      </c>
      <c r="M135">
        <v>6</v>
      </c>
      <c r="N135">
        <v>6</v>
      </c>
    </row>
    <row r="136" spans="1:14" x14ac:dyDescent="0.25">
      <c r="A136" t="s">
        <v>2</v>
      </c>
      <c r="B136" t="s">
        <v>3</v>
      </c>
      <c r="C136" t="s">
        <v>4</v>
      </c>
      <c r="D136" t="s">
        <v>2</v>
      </c>
      <c r="E136" t="s">
        <v>435</v>
      </c>
      <c r="F136" t="s">
        <v>23</v>
      </c>
      <c r="G136" t="s">
        <v>7</v>
      </c>
      <c r="H136" s="10">
        <v>0.5</v>
      </c>
      <c r="I136" t="s">
        <v>8</v>
      </c>
      <c r="J136">
        <v>0.5</v>
      </c>
      <c r="K136" t="s">
        <v>9</v>
      </c>
      <c r="L136">
        <v>45.6</v>
      </c>
      <c r="M136">
        <v>22.8</v>
      </c>
      <c r="N136">
        <v>22.8</v>
      </c>
    </row>
    <row r="137" spans="1:14" x14ac:dyDescent="0.25">
      <c r="A137" t="s">
        <v>2</v>
      </c>
      <c r="B137" t="s">
        <v>3</v>
      </c>
      <c r="C137" t="s">
        <v>4</v>
      </c>
      <c r="D137" t="s">
        <v>2</v>
      </c>
      <c r="E137" t="s">
        <v>776</v>
      </c>
      <c r="F137" t="s">
        <v>29</v>
      </c>
      <c r="G137" t="s">
        <v>50</v>
      </c>
      <c r="H137" s="10">
        <v>1</v>
      </c>
      <c r="I137" t="s">
        <v>214</v>
      </c>
      <c r="J137">
        <v>0.999</v>
      </c>
      <c r="K137" t="s">
        <v>9</v>
      </c>
      <c r="L137">
        <v>14</v>
      </c>
      <c r="M137">
        <v>14</v>
      </c>
      <c r="N137">
        <v>13.986000000000001</v>
      </c>
    </row>
    <row r="138" spans="1:14" x14ac:dyDescent="0.25">
      <c r="A138" t="s">
        <v>2</v>
      </c>
      <c r="B138" t="s">
        <v>3</v>
      </c>
      <c r="C138" t="s">
        <v>4</v>
      </c>
      <c r="D138" t="s">
        <v>2</v>
      </c>
      <c r="E138" t="s">
        <v>136</v>
      </c>
      <c r="F138" t="s">
        <v>23</v>
      </c>
      <c r="G138" t="s">
        <v>7</v>
      </c>
      <c r="H138" s="10">
        <v>0.2</v>
      </c>
      <c r="I138" t="s">
        <v>8</v>
      </c>
      <c r="J138">
        <v>0.2</v>
      </c>
      <c r="K138" t="s">
        <v>9</v>
      </c>
      <c r="L138">
        <v>8</v>
      </c>
      <c r="M138">
        <v>1.6</v>
      </c>
      <c r="N138">
        <v>1.6</v>
      </c>
    </row>
    <row r="139" spans="1:14" x14ac:dyDescent="0.25">
      <c r="A139" t="s">
        <v>2</v>
      </c>
      <c r="B139" t="s">
        <v>3</v>
      </c>
      <c r="C139" t="s">
        <v>4</v>
      </c>
      <c r="D139" t="s">
        <v>2</v>
      </c>
      <c r="E139" t="s">
        <v>83</v>
      </c>
      <c r="F139" t="s">
        <v>6</v>
      </c>
      <c r="G139" t="s">
        <v>7</v>
      </c>
      <c r="H139" s="10">
        <v>0.2</v>
      </c>
      <c r="I139" t="s">
        <v>8</v>
      </c>
      <c r="J139">
        <v>0.2</v>
      </c>
      <c r="K139" t="s">
        <v>9</v>
      </c>
      <c r="L139">
        <v>7.63</v>
      </c>
      <c r="M139">
        <v>1.526</v>
      </c>
      <c r="N139">
        <v>1.526</v>
      </c>
    </row>
    <row r="140" spans="1:14" x14ac:dyDescent="0.25">
      <c r="A140" t="s">
        <v>2</v>
      </c>
      <c r="B140" t="s">
        <v>3</v>
      </c>
      <c r="C140" t="s">
        <v>4</v>
      </c>
      <c r="D140" t="s">
        <v>2</v>
      </c>
      <c r="E140" t="s">
        <v>1035</v>
      </c>
      <c r="F140" t="s">
        <v>23</v>
      </c>
      <c r="G140" t="s">
        <v>7</v>
      </c>
      <c r="H140" s="10">
        <v>0.501</v>
      </c>
      <c r="I140" t="s">
        <v>8</v>
      </c>
      <c r="J140">
        <v>0.501</v>
      </c>
      <c r="K140" t="s">
        <v>9</v>
      </c>
      <c r="L140">
        <v>4</v>
      </c>
      <c r="M140">
        <v>2.004</v>
      </c>
      <c r="N140">
        <v>2.004</v>
      </c>
    </row>
    <row r="141" spans="1:14" x14ac:dyDescent="0.25">
      <c r="A141" t="s">
        <v>2</v>
      </c>
      <c r="B141" t="s">
        <v>3</v>
      </c>
      <c r="C141" t="s">
        <v>4</v>
      </c>
      <c r="D141" t="s">
        <v>2</v>
      </c>
      <c r="E141" t="s">
        <v>833</v>
      </c>
      <c r="F141" t="s">
        <v>6</v>
      </c>
      <c r="G141" t="s">
        <v>7</v>
      </c>
      <c r="H141" s="10">
        <v>1</v>
      </c>
      <c r="I141" t="s">
        <v>214</v>
      </c>
      <c r="J141">
        <v>1</v>
      </c>
      <c r="K141" t="s">
        <v>9</v>
      </c>
      <c r="L141">
        <v>3.98</v>
      </c>
      <c r="M141">
        <v>3.98</v>
      </c>
      <c r="N141">
        <v>3.98</v>
      </c>
    </row>
    <row r="142" spans="1:14" x14ac:dyDescent="0.25">
      <c r="A142" t="s">
        <v>2</v>
      </c>
      <c r="B142" t="s">
        <v>3</v>
      </c>
      <c r="C142" t="s">
        <v>4</v>
      </c>
      <c r="D142" t="s">
        <v>2</v>
      </c>
      <c r="E142" t="s">
        <v>171</v>
      </c>
      <c r="F142" t="s">
        <v>6</v>
      </c>
      <c r="G142" t="s">
        <v>7</v>
      </c>
      <c r="H142" s="10">
        <v>0.24990000000000001</v>
      </c>
      <c r="I142" t="s">
        <v>8</v>
      </c>
      <c r="J142">
        <v>0.24990000000000001</v>
      </c>
      <c r="K142" t="s">
        <v>9</v>
      </c>
      <c r="L142">
        <v>3.2</v>
      </c>
      <c r="M142">
        <v>0.8</v>
      </c>
      <c r="N142">
        <v>0.8</v>
      </c>
    </row>
    <row r="143" spans="1:14" x14ac:dyDescent="0.25">
      <c r="A143" t="s">
        <v>2</v>
      </c>
      <c r="B143" t="s">
        <v>3</v>
      </c>
      <c r="C143" t="s">
        <v>4</v>
      </c>
      <c r="D143" t="s">
        <v>2</v>
      </c>
      <c r="E143" t="s">
        <v>171</v>
      </c>
      <c r="F143" t="s">
        <v>6</v>
      </c>
      <c r="G143" t="s">
        <v>7</v>
      </c>
      <c r="H143" s="10">
        <v>1</v>
      </c>
      <c r="I143" t="s">
        <v>214</v>
      </c>
      <c r="J143">
        <v>0.49980000000000002</v>
      </c>
      <c r="K143" t="s">
        <v>9</v>
      </c>
      <c r="L143">
        <v>3.7669999999999999</v>
      </c>
      <c r="M143">
        <v>3.7669999999999999</v>
      </c>
      <c r="N143">
        <v>1.883</v>
      </c>
    </row>
    <row r="144" spans="1:14" x14ac:dyDescent="0.25">
      <c r="A144" t="s">
        <v>2</v>
      </c>
      <c r="B144" t="s">
        <v>3</v>
      </c>
      <c r="C144" t="s">
        <v>4</v>
      </c>
      <c r="D144" t="s">
        <v>2</v>
      </c>
      <c r="E144" t="s">
        <v>171</v>
      </c>
      <c r="F144" t="s">
        <v>23</v>
      </c>
      <c r="G144" t="s">
        <v>7</v>
      </c>
      <c r="H144" s="10">
        <v>1</v>
      </c>
      <c r="I144" t="s">
        <v>214</v>
      </c>
      <c r="J144">
        <v>0.49980000000000002</v>
      </c>
      <c r="K144" t="s">
        <v>9</v>
      </c>
      <c r="L144">
        <v>7.5</v>
      </c>
      <c r="M144">
        <v>7.5</v>
      </c>
      <c r="N144">
        <v>3.7490000000000001</v>
      </c>
    </row>
    <row r="145" spans="1:14" x14ac:dyDescent="0.25">
      <c r="A145" t="s">
        <v>2</v>
      </c>
      <c r="B145" t="s">
        <v>3</v>
      </c>
      <c r="C145" t="s">
        <v>4</v>
      </c>
      <c r="D145" t="s">
        <v>2</v>
      </c>
      <c r="E145" t="s">
        <v>367</v>
      </c>
      <c r="F145" t="s">
        <v>23</v>
      </c>
      <c r="G145" t="s">
        <v>50</v>
      </c>
      <c r="H145" s="10">
        <v>1</v>
      </c>
      <c r="I145" t="s">
        <v>214</v>
      </c>
      <c r="J145">
        <v>0.49980000000000002</v>
      </c>
      <c r="K145" t="s">
        <v>9</v>
      </c>
      <c r="L145">
        <v>12</v>
      </c>
      <c r="M145">
        <v>12</v>
      </c>
      <c r="N145">
        <v>5.9980000000000002</v>
      </c>
    </row>
    <row r="146" spans="1:14" x14ac:dyDescent="0.25">
      <c r="A146" t="s">
        <v>2</v>
      </c>
      <c r="B146" t="s">
        <v>3</v>
      </c>
      <c r="C146" t="s">
        <v>4</v>
      </c>
      <c r="D146" t="s">
        <v>2</v>
      </c>
      <c r="E146" t="s">
        <v>626</v>
      </c>
      <c r="F146" t="s">
        <v>6</v>
      </c>
      <c r="G146" t="s">
        <v>7</v>
      </c>
      <c r="H146" s="10">
        <v>1</v>
      </c>
      <c r="I146" t="s">
        <v>214</v>
      </c>
      <c r="J146">
        <v>1</v>
      </c>
      <c r="K146" t="s">
        <v>9</v>
      </c>
      <c r="L146">
        <v>12</v>
      </c>
      <c r="M146">
        <v>12</v>
      </c>
      <c r="N146">
        <v>12</v>
      </c>
    </row>
    <row r="147" spans="1:14" x14ac:dyDescent="0.25">
      <c r="A147" t="s">
        <v>2</v>
      </c>
      <c r="B147" t="s">
        <v>3</v>
      </c>
      <c r="C147" t="s">
        <v>4</v>
      </c>
      <c r="D147" t="s">
        <v>2</v>
      </c>
      <c r="E147" t="s">
        <v>137</v>
      </c>
      <c r="F147" t="s">
        <v>23</v>
      </c>
      <c r="G147" t="s">
        <v>7</v>
      </c>
      <c r="H147" s="10">
        <v>0.2</v>
      </c>
      <c r="I147" t="s">
        <v>8</v>
      </c>
      <c r="J147">
        <v>0.2</v>
      </c>
      <c r="K147" t="s">
        <v>9</v>
      </c>
      <c r="L147">
        <v>9</v>
      </c>
      <c r="M147">
        <v>1.8</v>
      </c>
      <c r="N147">
        <v>1.8</v>
      </c>
    </row>
    <row r="148" spans="1:14" x14ac:dyDescent="0.25">
      <c r="A148" t="s">
        <v>2</v>
      </c>
      <c r="B148" t="s">
        <v>3</v>
      </c>
      <c r="C148" t="s">
        <v>4</v>
      </c>
      <c r="D148" t="s">
        <v>2</v>
      </c>
      <c r="E148" t="s">
        <v>349</v>
      </c>
      <c r="F148" t="s">
        <v>6</v>
      </c>
      <c r="G148" t="s">
        <v>7</v>
      </c>
      <c r="H148" s="10">
        <v>1</v>
      </c>
      <c r="I148" t="s">
        <v>214</v>
      </c>
      <c r="J148">
        <v>0.49980000000000002</v>
      </c>
      <c r="K148" t="s">
        <v>9</v>
      </c>
      <c r="L148">
        <v>7.96</v>
      </c>
      <c r="M148">
        <v>7.96</v>
      </c>
      <c r="N148">
        <v>3.9780000000000002</v>
      </c>
    </row>
    <row r="149" spans="1:14" x14ac:dyDescent="0.25">
      <c r="A149" t="s">
        <v>2</v>
      </c>
      <c r="B149" t="s">
        <v>3</v>
      </c>
      <c r="C149" t="s">
        <v>4</v>
      </c>
      <c r="D149" t="s">
        <v>2</v>
      </c>
      <c r="E149" t="s">
        <v>341</v>
      </c>
      <c r="F149" t="s">
        <v>181</v>
      </c>
      <c r="G149" t="s">
        <v>50</v>
      </c>
      <c r="H149" s="10">
        <v>1</v>
      </c>
      <c r="I149" t="s">
        <v>214</v>
      </c>
      <c r="J149">
        <v>0.49976999999999999</v>
      </c>
      <c r="K149" t="s">
        <v>209</v>
      </c>
      <c r="L149">
        <v>11</v>
      </c>
      <c r="M149">
        <v>11</v>
      </c>
      <c r="N149">
        <v>5.4969999999999999</v>
      </c>
    </row>
    <row r="150" spans="1:14" x14ac:dyDescent="0.25">
      <c r="A150" t="s">
        <v>2</v>
      </c>
      <c r="B150" t="s">
        <v>3</v>
      </c>
      <c r="C150" t="s">
        <v>4</v>
      </c>
      <c r="D150" t="s">
        <v>2</v>
      </c>
      <c r="E150" t="s">
        <v>335</v>
      </c>
      <c r="F150" t="s">
        <v>181</v>
      </c>
      <c r="G150" t="s">
        <v>50</v>
      </c>
      <c r="H150" s="10">
        <v>1</v>
      </c>
      <c r="I150" t="s">
        <v>214</v>
      </c>
      <c r="J150">
        <v>0.49976999999999999</v>
      </c>
      <c r="K150" t="s">
        <v>9</v>
      </c>
      <c r="L150">
        <v>180</v>
      </c>
      <c r="M150">
        <v>180</v>
      </c>
      <c r="N150">
        <v>89.959000000000003</v>
      </c>
    </row>
    <row r="151" spans="1:14" x14ac:dyDescent="0.25">
      <c r="A151" t="s">
        <v>2</v>
      </c>
      <c r="B151" t="s">
        <v>3</v>
      </c>
      <c r="C151" t="s">
        <v>4</v>
      </c>
      <c r="D151" t="s">
        <v>2</v>
      </c>
      <c r="E151" t="s">
        <v>30</v>
      </c>
      <c r="F151" t="s">
        <v>6</v>
      </c>
      <c r="G151" t="s">
        <v>7</v>
      </c>
      <c r="H151" s="10">
        <v>0.15</v>
      </c>
      <c r="I151" t="s">
        <v>8</v>
      </c>
      <c r="J151">
        <v>0.15</v>
      </c>
      <c r="K151" t="s">
        <v>9</v>
      </c>
      <c r="L151">
        <v>4.2699999999999996</v>
      </c>
      <c r="M151">
        <v>0.64100000000000001</v>
      </c>
      <c r="N151">
        <v>0.64100000000000001</v>
      </c>
    </row>
    <row r="152" spans="1:14" x14ac:dyDescent="0.25">
      <c r="A152" t="s">
        <v>2</v>
      </c>
      <c r="B152" t="s">
        <v>3</v>
      </c>
      <c r="C152" t="s">
        <v>4</v>
      </c>
      <c r="D152" t="s">
        <v>2</v>
      </c>
      <c r="E152" t="s">
        <v>861</v>
      </c>
      <c r="F152" t="s">
        <v>23</v>
      </c>
      <c r="G152" t="s">
        <v>7</v>
      </c>
      <c r="H152" s="10">
        <v>1</v>
      </c>
      <c r="I152" t="s">
        <v>214</v>
      </c>
      <c r="J152">
        <v>1</v>
      </c>
      <c r="K152" t="s">
        <v>9</v>
      </c>
      <c r="L152">
        <v>15.75</v>
      </c>
      <c r="M152">
        <v>15.75</v>
      </c>
      <c r="N152">
        <v>15.75</v>
      </c>
    </row>
    <row r="153" spans="1:14" x14ac:dyDescent="0.25">
      <c r="A153" t="s">
        <v>2</v>
      </c>
      <c r="B153" t="s">
        <v>3</v>
      </c>
      <c r="C153" t="s">
        <v>4</v>
      </c>
      <c r="D153" t="s">
        <v>2</v>
      </c>
      <c r="E153" t="s">
        <v>368</v>
      </c>
      <c r="F153" t="s">
        <v>23</v>
      </c>
      <c r="G153" t="s">
        <v>7</v>
      </c>
      <c r="H153" s="10">
        <v>1</v>
      </c>
      <c r="I153" t="s">
        <v>214</v>
      </c>
      <c r="J153">
        <v>0.49980000000000002</v>
      </c>
      <c r="K153" t="s">
        <v>9</v>
      </c>
      <c r="L153">
        <v>11.5</v>
      </c>
      <c r="M153">
        <v>11.5</v>
      </c>
      <c r="N153">
        <v>5.7480000000000002</v>
      </c>
    </row>
    <row r="154" spans="1:14" x14ac:dyDescent="0.25">
      <c r="A154" t="s">
        <v>2</v>
      </c>
      <c r="B154" t="s">
        <v>3</v>
      </c>
      <c r="C154" t="s">
        <v>4</v>
      </c>
      <c r="D154" t="s">
        <v>2</v>
      </c>
      <c r="E154" t="s">
        <v>326</v>
      </c>
      <c r="F154" t="s">
        <v>29</v>
      </c>
      <c r="G154" t="s">
        <v>50</v>
      </c>
      <c r="H154" s="10">
        <v>1</v>
      </c>
      <c r="I154" t="s">
        <v>214</v>
      </c>
      <c r="J154">
        <v>0.49976999999999999</v>
      </c>
      <c r="K154" t="s">
        <v>9</v>
      </c>
      <c r="L154">
        <v>5</v>
      </c>
      <c r="M154">
        <v>5</v>
      </c>
      <c r="N154">
        <v>2.4990000000000001</v>
      </c>
    </row>
    <row r="155" spans="1:14" x14ac:dyDescent="0.25">
      <c r="A155" t="s">
        <v>2</v>
      </c>
      <c r="B155" t="s">
        <v>3</v>
      </c>
      <c r="C155" t="s">
        <v>4</v>
      </c>
      <c r="D155" t="s">
        <v>2</v>
      </c>
      <c r="E155" t="s">
        <v>326</v>
      </c>
      <c r="F155" t="s">
        <v>181</v>
      </c>
      <c r="G155" t="s">
        <v>50</v>
      </c>
      <c r="H155" s="10">
        <v>1</v>
      </c>
      <c r="I155" t="s">
        <v>214</v>
      </c>
      <c r="J155">
        <v>0.49976999999999999</v>
      </c>
      <c r="K155" t="s">
        <v>9</v>
      </c>
      <c r="L155">
        <v>70</v>
      </c>
      <c r="M155">
        <v>70</v>
      </c>
      <c r="N155">
        <v>34.984000000000002</v>
      </c>
    </row>
    <row r="156" spans="1:14" x14ac:dyDescent="0.25">
      <c r="A156" t="s">
        <v>2</v>
      </c>
      <c r="B156" t="s">
        <v>3</v>
      </c>
      <c r="C156" t="s">
        <v>4</v>
      </c>
      <c r="D156" t="s">
        <v>2</v>
      </c>
      <c r="E156" t="s">
        <v>26</v>
      </c>
      <c r="F156" t="s">
        <v>23</v>
      </c>
      <c r="G156" t="s">
        <v>7</v>
      </c>
      <c r="H156" s="10">
        <v>0.106</v>
      </c>
      <c r="I156" t="s">
        <v>8</v>
      </c>
      <c r="J156">
        <v>0.106</v>
      </c>
      <c r="K156" t="s">
        <v>9</v>
      </c>
      <c r="L156">
        <v>4.8</v>
      </c>
      <c r="M156">
        <v>0.50900000000000001</v>
      </c>
      <c r="N156">
        <v>0.50900000000000001</v>
      </c>
    </row>
    <row r="157" spans="1:14" x14ac:dyDescent="0.25">
      <c r="A157" t="s">
        <v>2</v>
      </c>
      <c r="B157" t="s">
        <v>3</v>
      </c>
      <c r="C157" t="s">
        <v>4</v>
      </c>
      <c r="D157" t="s">
        <v>2</v>
      </c>
      <c r="E157" t="s">
        <v>27</v>
      </c>
      <c r="F157" t="s">
        <v>23</v>
      </c>
      <c r="G157" t="s">
        <v>7</v>
      </c>
      <c r="H157" s="10">
        <v>0.12</v>
      </c>
      <c r="I157" t="s">
        <v>8</v>
      </c>
      <c r="J157">
        <v>0.12</v>
      </c>
      <c r="K157" t="s">
        <v>9</v>
      </c>
      <c r="L157">
        <v>21</v>
      </c>
      <c r="M157">
        <v>2.52</v>
      </c>
      <c r="N157">
        <v>2.52</v>
      </c>
    </row>
    <row r="158" spans="1:14" x14ac:dyDescent="0.25">
      <c r="A158" t="s">
        <v>2</v>
      </c>
      <c r="B158" t="s">
        <v>3</v>
      </c>
      <c r="C158" t="s">
        <v>4</v>
      </c>
      <c r="D158" t="s">
        <v>2</v>
      </c>
      <c r="E158" t="s">
        <v>369</v>
      </c>
      <c r="F158" t="s">
        <v>23</v>
      </c>
      <c r="G158" t="s">
        <v>7</v>
      </c>
      <c r="H158" s="10">
        <v>1</v>
      </c>
      <c r="I158" t="s">
        <v>214</v>
      </c>
      <c r="J158">
        <v>0.49980000000000002</v>
      </c>
      <c r="K158" t="s">
        <v>9</v>
      </c>
      <c r="L158">
        <v>11.5</v>
      </c>
      <c r="M158">
        <v>11.5</v>
      </c>
      <c r="N158">
        <v>5.7480000000000002</v>
      </c>
    </row>
    <row r="159" spans="1:14" x14ac:dyDescent="0.25">
      <c r="A159" t="s">
        <v>2</v>
      </c>
      <c r="B159" t="s">
        <v>3</v>
      </c>
      <c r="C159" t="s">
        <v>4</v>
      </c>
      <c r="D159" t="s">
        <v>2</v>
      </c>
      <c r="E159" t="s">
        <v>1036</v>
      </c>
      <c r="F159" t="s">
        <v>23</v>
      </c>
      <c r="G159" t="s">
        <v>7</v>
      </c>
      <c r="H159" s="10">
        <v>0.501</v>
      </c>
      <c r="I159" t="s">
        <v>8</v>
      </c>
      <c r="J159">
        <v>0.501</v>
      </c>
      <c r="K159" t="s">
        <v>9</v>
      </c>
      <c r="L159">
        <v>14</v>
      </c>
      <c r="M159">
        <v>7.0140000000000002</v>
      </c>
      <c r="N159">
        <v>7.0140000000000002</v>
      </c>
    </row>
    <row r="160" spans="1:14" x14ac:dyDescent="0.25">
      <c r="A160" t="s">
        <v>2</v>
      </c>
      <c r="B160" t="s">
        <v>3</v>
      </c>
      <c r="C160" t="s">
        <v>4</v>
      </c>
      <c r="D160" t="s">
        <v>2</v>
      </c>
      <c r="E160" t="s">
        <v>172</v>
      </c>
      <c r="F160" t="s">
        <v>181</v>
      </c>
      <c r="G160" t="s">
        <v>50</v>
      </c>
      <c r="H160" s="10">
        <v>1</v>
      </c>
      <c r="I160" t="s">
        <v>214</v>
      </c>
      <c r="J160">
        <v>0.49976999999999999</v>
      </c>
      <c r="K160" t="s">
        <v>9</v>
      </c>
      <c r="L160">
        <v>156</v>
      </c>
      <c r="M160">
        <v>156</v>
      </c>
      <c r="N160">
        <v>77.963999999999999</v>
      </c>
    </row>
    <row r="161" spans="1:14" x14ac:dyDescent="0.25">
      <c r="A161" t="s">
        <v>2</v>
      </c>
      <c r="B161" t="s">
        <v>3</v>
      </c>
      <c r="C161" t="s">
        <v>4</v>
      </c>
      <c r="D161" t="s">
        <v>2</v>
      </c>
      <c r="E161" t="s">
        <v>172</v>
      </c>
      <c r="F161" t="s">
        <v>6</v>
      </c>
      <c r="G161" t="s">
        <v>50</v>
      </c>
      <c r="H161" s="10">
        <v>0.24990000000000001</v>
      </c>
      <c r="I161" t="s">
        <v>8</v>
      </c>
      <c r="J161">
        <v>0.24990000000000001</v>
      </c>
      <c r="K161" t="s">
        <v>9</v>
      </c>
      <c r="L161">
        <v>11.83</v>
      </c>
      <c r="M161">
        <v>2.956</v>
      </c>
      <c r="N161">
        <v>2.956</v>
      </c>
    </row>
    <row r="162" spans="1:14" x14ac:dyDescent="0.25">
      <c r="A162" t="s">
        <v>2</v>
      </c>
      <c r="B162" t="s">
        <v>3</v>
      </c>
      <c r="C162" t="s">
        <v>4</v>
      </c>
      <c r="D162" t="s">
        <v>2</v>
      </c>
      <c r="E162" t="s">
        <v>834</v>
      </c>
      <c r="F162" t="s">
        <v>6</v>
      </c>
      <c r="G162" t="s">
        <v>7</v>
      </c>
      <c r="H162" s="10">
        <v>1</v>
      </c>
      <c r="I162" t="s">
        <v>214</v>
      </c>
      <c r="J162">
        <v>1</v>
      </c>
      <c r="K162" t="s">
        <v>9</v>
      </c>
      <c r="L162">
        <v>1.159</v>
      </c>
      <c r="M162">
        <v>1.159</v>
      </c>
      <c r="N162">
        <v>1.159</v>
      </c>
    </row>
    <row r="163" spans="1:14" x14ac:dyDescent="0.25">
      <c r="A163" t="s">
        <v>2</v>
      </c>
      <c r="B163" t="s">
        <v>3</v>
      </c>
      <c r="C163" t="s">
        <v>4</v>
      </c>
      <c r="D163" t="s">
        <v>2</v>
      </c>
      <c r="E163" t="s">
        <v>370</v>
      </c>
      <c r="F163" t="s">
        <v>23</v>
      </c>
      <c r="G163" t="s">
        <v>7</v>
      </c>
      <c r="H163" s="10">
        <v>1</v>
      </c>
      <c r="I163" t="s">
        <v>214</v>
      </c>
      <c r="J163">
        <v>0.49980000000000002</v>
      </c>
      <c r="K163" t="s">
        <v>9</v>
      </c>
      <c r="L163">
        <v>9.1999999999999993</v>
      </c>
      <c r="M163">
        <v>9.1999999999999993</v>
      </c>
      <c r="N163">
        <v>4.5979999999999999</v>
      </c>
    </row>
    <row r="164" spans="1:14" x14ac:dyDescent="0.25">
      <c r="A164" t="s">
        <v>2</v>
      </c>
      <c r="B164" t="s">
        <v>3</v>
      </c>
      <c r="C164" t="s">
        <v>4</v>
      </c>
      <c r="D164" t="s">
        <v>2</v>
      </c>
      <c r="E164" t="s">
        <v>436</v>
      </c>
      <c r="F164" t="s">
        <v>23</v>
      </c>
      <c r="G164" t="s">
        <v>7</v>
      </c>
      <c r="H164" s="10">
        <v>0.5</v>
      </c>
      <c r="I164" t="s">
        <v>8</v>
      </c>
      <c r="J164">
        <v>0.5</v>
      </c>
      <c r="K164" t="s">
        <v>9</v>
      </c>
      <c r="L164">
        <v>8.35</v>
      </c>
      <c r="M164">
        <v>4.1749999999999998</v>
      </c>
      <c r="N164">
        <v>4.1749999999999998</v>
      </c>
    </row>
    <row r="165" spans="1:14" x14ac:dyDescent="0.25">
      <c r="A165" t="s">
        <v>2</v>
      </c>
      <c r="B165" t="s">
        <v>3</v>
      </c>
      <c r="C165" t="s">
        <v>4</v>
      </c>
      <c r="D165" t="s">
        <v>2</v>
      </c>
      <c r="E165" t="s">
        <v>371</v>
      </c>
      <c r="F165" t="s">
        <v>23</v>
      </c>
      <c r="G165" t="s">
        <v>7</v>
      </c>
      <c r="H165" s="10">
        <v>1</v>
      </c>
      <c r="I165" t="s">
        <v>214</v>
      </c>
      <c r="J165">
        <v>0.49980000000000002</v>
      </c>
      <c r="K165" t="s">
        <v>9</v>
      </c>
      <c r="L165">
        <v>13.8</v>
      </c>
      <c r="M165">
        <v>13.8</v>
      </c>
      <c r="N165">
        <v>6.8970000000000002</v>
      </c>
    </row>
    <row r="166" spans="1:14" x14ac:dyDescent="0.25">
      <c r="A166" t="s">
        <v>2</v>
      </c>
      <c r="B166" t="s">
        <v>3</v>
      </c>
      <c r="C166" t="s">
        <v>4</v>
      </c>
      <c r="D166" t="s">
        <v>2</v>
      </c>
      <c r="E166" t="s">
        <v>792</v>
      </c>
      <c r="F166" t="s">
        <v>181</v>
      </c>
      <c r="G166" t="s">
        <v>7</v>
      </c>
      <c r="H166" s="10">
        <v>1</v>
      </c>
      <c r="I166" t="s">
        <v>214</v>
      </c>
      <c r="J166">
        <v>0.999</v>
      </c>
      <c r="K166" t="s">
        <v>9</v>
      </c>
      <c r="L166">
        <v>3.8</v>
      </c>
      <c r="M166">
        <v>3.8</v>
      </c>
      <c r="N166">
        <v>3.7959999999999998</v>
      </c>
    </row>
    <row r="167" spans="1:14" x14ac:dyDescent="0.25">
      <c r="A167" t="s">
        <v>2</v>
      </c>
      <c r="B167" t="s">
        <v>3</v>
      </c>
      <c r="C167" t="s">
        <v>4</v>
      </c>
      <c r="D167" t="s">
        <v>2</v>
      </c>
      <c r="E167" t="s">
        <v>874</v>
      </c>
      <c r="F167" t="s">
        <v>6</v>
      </c>
      <c r="G167" t="s">
        <v>7</v>
      </c>
      <c r="H167" s="10">
        <v>1</v>
      </c>
      <c r="I167" t="s">
        <v>214</v>
      </c>
      <c r="J167">
        <v>1</v>
      </c>
      <c r="K167" t="s">
        <v>209</v>
      </c>
      <c r="L167">
        <v>7.13</v>
      </c>
      <c r="M167">
        <v>7.13</v>
      </c>
      <c r="N167">
        <v>7.13</v>
      </c>
    </row>
    <row r="168" spans="1:14" x14ac:dyDescent="0.25">
      <c r="A168" t="s">
        <v>2</v>
      </c>
      <c r="B168" t="s">
        <v>3</v>
      </c>
      <c r="C168" t="s">
        <v>4</v>
      </c>
      <c r="D168" t="s">
        <v>2</v>
      </c>
      <c r="E168" t="s">
        <v>875</v>
      </c>
      <c r="F168" t="s">
        <v>6</v>
      </c>
      <c r="G168" t="s">
        <v>7</v>
      </c>
      <c r="H168" s="10">
        <v>1</v>
      </c>
      <c r="I168" t="s">
        <v>214</v>
      </c>
      <c r="J168">
        <v>1</v>
      </c>
      <c r="K168" t="s">
        <v>209</v>
      </c>
      <c r="L168">
        <v>4</v>
      </c>
      <c r="M168">
        <v>4</v>
      </c>
      <c r="N168">
        <v>4</v>
      </c>
    </row>
    <row r="169" spans="1:14" x14ac:dyDescent="0.25">
      <c r="A169" t="s">
        <v>2</v>
      </c>
      <c r="B169" t="s">
        <v>3</v>
      </c>
      <c r="C169" t="s">
        <v>4</v>
      </c>
      <c r="D169" t="s">
        <v>2</v>
      </c>
      <c r="E169" t="s">
        <v>793</v>
      </c>
      <c r="F169" t="s">
        <v>181</v>
      </c>
      <c r="G169" t="s">
        <v>7</v>
      </c>
      <c r="H169" s="10">
        <v>1</v>
      </c>
      <c r="I169" t="s">
        <v>214</v>
      </c>
      <c r="J169">
        <v>0.999</v>
      </c>
      <c r="K169" t="s">
        <v>9</v>
      </c>
      <c r="L169">
        <v>1.3</v>
      </c>
      <c r="M169">
        <v>1.3</v>
      </c>
      <c r="N169">
        <v>1.2989999999999999</v>
      </c>
    </row>
    <row r="170" spans="1:14" x14ac:dyDescent="0.25">
      <c r="A170" t="s">
        <v>2</v>
      </c>
      <c r="B170" t="s">
        <v>3</v>
      </c>
      <c r="C170" t="s">
        <v>4</v>
      </c>
      <c r="D170" t="s">
        <v>2</v>
      </c>
      <c r="E170" t="s">
        <v>794</v>
      </c>
      <c r="F170" t="s">
        <v>181</v>
      </c>
      <c r="G170" t="s">
        <v>7</v>
      </c>
      <c r="H170" s="10">
        <v>1</v>
      </c>
      <c r="I170" t="s">
        <v>214</v>
      </c>
      <c r="J170">
        <v>0.999</v>
      </c>
      <c r="K170" t="s">
        <v>9</v>
      </c>
      <c r="L170">
        <v>1.5</v>
      </c>
      <c r="M170">
        <v>1.5</v>
      </c>
      <c r="N170">
        <v>1.4990000000000001</v>
      </c>
    </row>
    <row r="171" spans="1:14" x14ac:dyDescent="0.25">
      <c r="A171" t="s">
        <v>2</v>
      </c>
      <c r="B171" t="s">
        <v>3</v>
      </c>
      <c r="C171" t="s">
        <v>4</v>
      </c>
      <c r="D171" t="s">
        <v>2</v>
      </c>
      <c r="E171" t="s">
        <v>17</v>
      </c>
      <c r="F171" t="s">
        <v>6</v>
      </c>
      <c r="G171" t="s">
        <v>7</v>
      </c>
      <c r="H171" s="10">
        <v>0.1</v>
      </c>
      <c r="I171" t="s">
        <v>8</v>
      </c>
      <c r="J171">
        <v>0.1</v>
      </c>
      <c r="K171" t="s">
        <v>9</v>
      </c>
      <c r="L171">
        <v>0.98599999999999999</v>
      </c>
      <c r="M171">
        <v>9.9000000000000005E-2</v>
      </c>
      <c r="N171">
        <v>9.9000000000000005E-2</v>
      </c>
    </row>
    <row r="172" spans="1:14" x14ac:dyDescent="0.25">
      <c r="A172" t="s">
        <v>2</v>
      </c>
      <c r="B172" t="s">
        <v>3</v>
      </c>
      <c r="C172" t="s">
        <v>4</v>
      </c>
      <c r="D172" t="s">
        <v>2</v>
      </c>
      <c r="E172" t="s">
        <v>17</v>
      </c>
      <c r="F172" t="s">
        <v>6</v>
      </c>
      <c r="G172" t="s">
        <v>7</v>
      </c>
      <c r="H172" s="10">
        <v>0.19</v>
      </c>
      <c r="I172" t="s">
        <v>8</v>
      </c>
      <c r="J172">
        <v>0.19</v>
      </c>
      <c r="K172" t="s">
        <v>9</v>
      </c>
      <c r="L172">
        <v>2.83</v>
      </c>
      <c r="M172">
        <v>0.53800000000000003</v>
      </c>
      <c r="N172">
        <v>0.53800000000000003</v>
      </c>
    </row>
    <row r="173" spans="1:14" x14ac:dyDescent="0.25">
      <c r="A173" t="s">
        <v>2</v>
      </c>
      <c r="B173" t="s">
        <v>3</v>
      </c>
      <c r="C173" t="s">
        <v>4</v>
      </c>
      <c r="D173" t="s">
        <v>2</v>
      </c>
      <c r="E173" t="s">
        <v>22</v>
      </c>
      <c r="F173" t="s">
        <v>23</v>
      </c>
      <c r="G173" t="s">
        <v>7</v>
      </c>
      <c r="H173" s="10">
        <v>0.1</v>
      </c>
      <c r="I173" t="s">
        <v>8</v>
      </c>
      <c r="J173">
        <v>0.1</v>
      </c>
      <c r="K173" t="s">
        <v>9</v>
      </c>
      <c r="L173">
        <v>56.9</v>
      </c>
      <c r="M173">
        <v>5.69</v>
      </c>
      <c r="N173">
        <v>5.69</v>
      </c>
    </row>
    <row r="174" spans="1:14" x14ac:dyDescent="0.25">
      <c r="A174" t="s">
        <v>2</v>
      </c>
      <c r="B174" t="s">
        <v>3</v>
      </c>
      <c r="C174" t="s">
        <v>4</v>
      </c>
      <c r="D174" t="s">
        <v>2</v>
      </c>
      <c r="E174" t="s">
        <v>437</v>
      </c>
      <c r="F174" t="s">
        <v>23</v>
      </c>
      <c r="G174" t="s">
        <v>7</v>
      </c>
      <c r="H174" s="10">
        <v>4.4999999999999998E-2</v>
      </c>
      <c r="I174" t="s">
        <v>8</v>
      </c>
      <c r="J174">
        <v>4.4999999999999998E-2</v>
      </c>
      <c r="K174" t="s">
        <v>9</v>
      </c>
      <c r="L174">
        <v>10</v>
      </c>
      <c r="M174">
        <v>0.45</v>
      </c>
      <c r="N174">
        <v>0.45</v>
      </c>
    </row>
    <row r="175" spans="1:14" x14ac:dyDescent="0.25">
      <c r="A175" t="s">
        <v>2</v>
      </c>
      <c r="B175" t="s">
        <v>3</v>
      </c>
      <c r="C175" t="s">
        <v>4</v>
      </c>
      <c r="D175" t="s">
        <v>2</v>
      </c>
      <c r="E175" t="s">
        <v>437</v>
      </c>
      <c r="F175" t="s">
        <v>23</v>
      </c>
      <c r="G175" t="s">
        <v>7</v>
      </c>
      <c r="H175" s="10">
        <v>0.5</v>
      </c>
      <c r="I175" t="s">
        <v>8</v>
      </c>
      <c r="J175">
        <v>0.5</v>
      </c>
      <c r="K175" t="s">
        <v>9</v>
      </c>
      <c r="L175">
        <v>21.85</v>
      </c>
      <c r="M175">
        <v>10.925000000000001</v>
      </c>
      <c r="N175">
        <v>10.925000000000001</v>
      </c>
    </row>
    <row r="176" spans="1:14" x14ac:dyDescent="0.25">
      <c r="A176" t="s">
        <v>2</v>
      </c>
      <c r="B176" t="s">
        <v>3</v>
      </c>
      <c r="C176" t="s">
        <v>4</v>
      </c>
      <c r="D176" t="s">
        <v>2</v>
      </c>
      <c r="E176" t="s">
        <v>28</v>
      </c>
      <c r="F176" t="s">
        <v>29</v>
      </c>
      <c r="G176" t="s">
        <v>7</v>
      </c>
      <c r="H176" s="10">
        <v>0.13869999999999999</v>
      </c>
      <c r="I176" t="s">
        <v>8</v>
      </c>
      <c r="J176">
        <v>0.13869999999999999</v>
      </c>
      <c r="K176" t="s">
        <v>9</v>
      </c>
      <c r="L176">
        <v>55.5</v>
      </c>
      <c r="M176">
        <v>7.6980000000000004</v>
      </c>
      <c r="N176">
        <v>7.6980000000000004</v>
      </c>
    </row>
    <row r="177" spans="1:14" x14ac:dyDescent="0.25">
      <c r="A177" t="s">
        <v>2</v>
      </c>
      <c r="B177" t="s">
        <v>3</v>
      </c>
      <c r="C177" t="s">
        <v>4</v>
      </c>
      <c r="D177" t="s">
        <v>2</v>
      </c>
      <c r="E177" t="s">
        <v>1037</v>
      </c>
      <c r="F177" t="s">
        <v>23</v>
      </c>
      <c r="G177" t="s">
        <v>7</v>
      </c>
      <c r="H177" s="10">
        <v>0.501</v>
      </c>
      <c r="I177" t="s">
        <v>8</v>
      </c>
      <c r="J177">
        <v>0.501</v>
      </c>
      <c r="K177" t="s">
        <v>9</v>
      </c>
      <c r="L177">
        <v>4.5999999999999996</v>
      </c>
      <c r="M177">
        <v>2.3050000000000002</v>
      </c>
      <c r="N177">
        <v>2.3050000000000002</v>
      </c>
    </row>
    <row r="178" spans="1:14" x14ac:dyDescent="0.25">
      <c r="A178" t="s">
        <v>2</v>
      </c>
      <c r="B178" t="s">
        <v>3</v>
      </c>
      <c r="C178" t="s">
        <v>4</v>
      </c>
      <c r="D178" t="s">
        <v>2</v>
      </c>
      <c r="E178" t="s">
        <v>1038</v>
      </c>
      <c r="F178" t="s">
        <v>23</v>
      </c>
      <c r="G178" t="s">
        <v>7</v>
      </c>
      <c r="H178" s="10">
        <v>0.501</v>
      </c>
      <c r="I178" t="s">
        <v>8</v>
      </c>
      <c r="J178">
        <v>0.501</v>
      </c>
      <c r="K178" t="s">
        <v>9</v>
      </c>
      <c r="L178">
        <v>13.2</v>
      </c>
      <c r="M178">
        <v>6.6130000000000004</v>
      </c>
      <c r="N178">
        <v>6.6130000000000004</v>
      </c>
    </row>
    <row r="179" spans="1:14" x14ac:dyDescent="0.25">
      <c r="A179" t="s">
        <v>2</v>
      </c>
      <c r="B179" t="s">
        <v>3</v>
      </c>
      <c r="C179" t="s">
        <v>4</v>
      </c>
      <c r="D179" t="s">
        <v>2</v>
      </c>
      <c r="E179" t="s">
        <v>1039</v>
      </c>
      <c r="F179" t="s">
        <v>23</v>
      </c>
      <c r="G179" t="s">
        <v>7</v>
      </c>
      <c r="H179" s="10">
        <v>0.501</v>
      </c>
      <c r="I179" t="s">
        <v>8</v>
      </c>
      <c r="J179">
        <v>0.501</v>
      </c>
      <c r="K179" t="s">
        <v>9</v>
      </c>
      <c r="L179">
        <v>6.6</v>
      </c>
      <c r="M179">
        <v>3.3069999999999999</v>
      </c>
      <c r="N179">
        <v>3.3069999999999999</v>
      </c>
    </row>
    <row r="180" spans="1:14" x14ac:dyDescent="0.25">
      <c r="A180" t="s">
        <v>2</v>
      </c>
      <c r="B180" t="s">
        <v>3</v>
      </c>
      <c r="C180" t="s">
        <v>4</v>
      </c>
      <c r="D180" t="s">
        <v>2</v>
      </c>
      <c r="E180" t="s">
        <v>342</v>
      </c>
      <c r="F180" t="s">
        <v>181</v>
      </c>
      <c r="G180" t="s">
        <v>7</v>
      </c>
      <c r="H180" s="10">
        <v>1</v>
      </c>
      <c r="I180" t="s">
        <v>214</v>
      </c>
      <c r="J180">
        <v>0.49980000000000002</v>
      </c>
      <c r="K180" t="s">
        <v>9</v>
      </c>
      <c r="L180">
        <v>2.2000000000000002</v>
      </c>
      <c r="M180">
        <v>2.2000000000000002</v>
      </c>
      <c r="N180">
        <v>1.1000000000000001</v>
      </c>
    </row>
    <row r="181" spans="1:14" x14ac:dyDescent="0.25">
      <c r="A181" t="s">
        <v>2</v>
      </c>
      <c r="B181" t="s">
        <v>3</v>
      </c>
      <c r="C181" t="s">
        <v>4</v>
      </c>
      <c r="D181" t="s">
        <v>2</v>
      </c>
      <c r="E181" t="s">
        <v>633</v>
      </c>
      <c r="F181" t="s">
        <v>23</v>
      </c>
      <c r="G181" t="s">
        <v>7</v>
      </c>
      <c r="H181" s="10">
        <v>0.501</v>
      </c>
      <c r="I181" t="s">
        <v>8</v>
      </c>
      <c r="J181">
        <v>0.501</v>
      </c>
      <c r="K181" t="s">
        <v>9</v>
      </c>
      <c r="L181">
        <v>14</v>
      </c>
      <c r="M181">
        <v>7.0140000000000002</v>
      </c>
      <c r="N181">
        <v>7.0140000000000002</v>
      </c>
    </row>
    <row r="182" spans="1:14" x14ac:dyDescent="0.25">
      <c r="A182" t="s">
        <v>2</v>
      </c>
      <c r="B182" t="s">
        <v>3</v>
      </c>
      <c r="C182" t="s">
        <v>4</v>
      </c>
      <c r="D182" t="s">
        <v>2</v>
      </c>
      <c r="E182" t="s">
        <v>84</v>
      </c>
      <c r="F182" t="s">
        <v>6</v>
      </c>
      <c r="G182" t="s">
        <v>7</v>
      </c>
      <c r="H182" s="10">
        <v>0.2</v>
      </c>
      <c r="I182" t="s">
        <v>8</v>
      </c>
      <c r="J182">
        <v>0.2</v>
      </c>
      <c r="K182" t="s">
        <v>9</v>
      </c>
      <c r="L182">
        <v>2.0409999999999999</v>
      </c>
      <c r="M182">
        <v>0.40799999999999997</v>
      </c>
      <c r="N182">
        <v>0.40799999999999997</v>
      </c>
    </row>
    <row r="183" spans="1:14" x14ac:dyDescent="0.25">
      <c r="A183" t="s">
        <v>2</v>
      </c>
      <c r="B183" t="s">
        <v>3</v>
      </c>
      <c r="C183" t="s">
        <v>4</v>
      </c>
      <c r="D183" t="s">
        <v>2</v>
      </c>
      <c r="E183" t="s">
        <v>627</v>
      </c>
      <c r="F183" t="s">
        <v>6</v>
      </c>
      <c r="G183" t="s">
        <v>7</v>
      </c>
      <c r="H183" s="10">
        <v>1</v>
      </c>
      <c r="I183" t="s">
        <v>214</v>
      </c>
      <c r="J183">
        <v>1</v>
      </c>
      <c r="K183" t="s">
        <v>9</v>
      </c>
      <c r="L183">
        <v>7</v>
      </c>
      <c r="M183">
        <v>7</v>
      </c>
      <c r="N183">
        <v>7</v>
      </c>
    </row>
    <row r="184" spans="1:14" x14ac:dyDescent="0.25">
      <c r="A184" t="s">
        <v>2</v>
      </c>
      <c r="B184" t="s">
        <v>3</v>
      </c>
      <c r="C184" t="s">
        <v>4</v>
      </c>
      <c r="D184" t="s">
        <v>2</v>
      </c>
      <c r="E184" t="s">
        <v>85</v>
      </c>
      <c r="F184" t="s">
        <v>6</v>
      </c>
      <c r="G184" t="s">
        <v>7</v>
      </c>
      <c r="H184" s="10">
        <v>0.2</v>
      </c>
      <c r="I184" t="s">
        <v>8</v>
      </c>
      <c r="J184">
        <v>0.2</v>
      </c>
      <c r="K184" t="s">
        <v>9</v>
      </c>
      <c r="L184">
        <v>6.8</v>
      </c>
      <c r="M184">
        <v>1.36</v>
      </c>
      <c r="N184">
        <v>1.36</v>
      </c>
    </row>
    <row r="185" spans="1:14" x14ac:dyDescent="0.25">
      <c r="A185" t="s">
        <v>2</v>
      </c>
      <c r="B185" t="s">
        <v>3</v>
      </c>
      <c r="C185" t="s">
        <v>4</v>
      </c>
      <c r="D185" t="s">
        <v>2</v>
      </c>
      <c r="E185" t="s">
        <v>327</v>
      </c>
      <c r="F185" t="s">
        <v>181</v>
      </c>
      <c r="G185" t="s">
        <v>50</v>
      </c>
      <c r="H185" s="10">
        <v>1</v>
      </c>
      <c r="I185" t="s">
        <v>214</v>
      </c>
      <c r="J185">
        <v>0.49976999999999999</v>
      </c>
      <c r="K185" t="s">
        <v>9</v>
      </c>
      <c r="L185">
        <v>90</v>
      </c>
      <c r="M185">
        <v>90</v>
      </c>
      <c r="N185">
        <v>44.978999999999999</v>
      </c>
    </row>
    <row r="186" spans="1:14" x14ac:dyDescent="0.25">
      <c r="A186" t="s">
        <v>2</v>
      </c>
      <c r="B186" t="s">
        <v>3</v>
      </c>
      <c r="C186" t="s">
        <v>4</v>
      </c>
      <c r="D186" t="s">
        <v>2</v>
      </c>
      <c r="E186" t="s">
        <v>327</v>
      </c>
      <c r="F186" t="s">
        <v>29</v>
      </c>
      <c r="G186" t="s">
        <v>7</v>
      </c>
      <c r="H186" s="10">
        <v>1</v>
      </c>
      <c r="I186" t="s">
        <v>214</v>
      </c>
      <c r="J186">
        <v>0.49976999999999999</v>
      </c>
      <c r="K186" t="s">
        <v>9</v>
      </c>
      <c r="L186">
        <v>5.8</v>
      </c>
      <c r="M186">
        <v>5.8</v>
      </c>
      <c r="N186">
        <v>2.899</v>
      </c>
    </row>
    <row r="187" spans="1:14" x14ac:dyDescent="0.25">
      <c r="A187" t="s">
        <v>2</v>
      </c>
      <c r="B187" t="s">
        <v>3</v>
      </c>
      <c r="C187" t="s">
        <v>4</v>
      </c>
      <c r="D187" t="s">
        <v>2</v>
      </c>
      <c r="E187" t="s">
        <v>438</v>
      </c>
      <c r="F187" t="s">
        <v>23</v>
      </c>
      <c r="G187" t="s">
        <v>7</v>
      </c>
      <c r="H187" s="10">
        <v>0.5</v>
      </c>
      <c r="I187" t="s">
        <v>8</v>
      </c>
      <c r="J187">
        <v>0.5</v>
      </c>
      <c r="K187" t="s">
        <v>9</v>
      </c>
      <c r="L187">
        <v>28.7</v>
      </c>
      <c r="M187">
        <v>14.35</v>
      </c>
      <c r="N187">
        <v>14.35</v>
      </c>
    </row>
    <row r="188" spans="1:14" x14ac:dyDescent="0.25">
      <c r="A188" t="s">
        <v>2</v>
      </c>
      <c r="B188" t="s">
        <v>3</v>
      </c>
      <c r="C188" t="s">
        <v>4</v>
      </c>
      <c r="D188" t="s">
        <v>2</v>
      </c>
      <c r="E188" t="s">
        <v>634</v>
      </c>
      <c r="F188" t="s">
        <v>23</v>
      </c>
      <c r="G188" t="s">
        <v>7</v>
      </c>
      <c r="H188" s="10">
        <v>0.501</v>
      </c>
      <c r="I188" t="s">
        <v>8</v>
      </c>
      <c r="J188">
        <v>0.501</v>
      </c>
      <c r="K188" t="s">
        <v>9</v>
      </c>
      <c r="L188">
        <v>27.6</v>
      </c>
      <c r="M188">
        <v>13.827999999999999</v>
      </c>
      <c r="N188">
        <v>13.827999999999999</v>
      </c>
    </row>
    <row r="189" spans="1:14" x14ac:dyDescent="0.25">
      <c r="A189" t="s">
        <v>2</v>
      </c>
      <c r="B189" t="s">
        <v>3</v>
      </c>
      <c r="C189" t="s">
        <v>4</v>
      </c>
      <c r="D189" t="s">
        <v>2</v>
      </c>
      <c r="E189" t="s">
        <v>439</v>
      </c>
      <c r="F189" t="s">
        <v>23</v>
      </c>
      <c r="G189" t="s">
        <v>7</v>
      </c>
      <c r="H189" s="10">
        <v>0.5</v>
      </c>
      <c r="I189" t="s">
        <v>8</v>
      </c>
      <c r="J189">
        <v>0.5</v>
      </c>
      <c r="K189" t="s">
        <v>9</v>
      </c>
      <c r="L189">
        <v>10.25</v>
      </c>
      <c r="M189">
        <v>5.125</v>
      </c>
      <c r="N189">
        <v>5.125</v>
      </c>
    </row>
    <row r="190" spans="1:14" x14ac:dyDescent="0.25">
      <c r="A190" t="s">
        <v>2</v>
      </c>
      <c r="B190" t="s">
        <v>3</v>
      </c>
      <c r="C190" t="s">
        <v>4</v>
      </c>
      <c r="D190" t="s">
        <v>2</v>
      </c>
      <c r="E190" t="s">
        <v>862</v>
      </c>
      <c r="F190" t="s">
        <v>23</v>
      </c>
      <c r="G190" t="s">
        <v>7</v>
      </c>
      <c r="H190" s="10">
        <v>1</v>
      </c>
      <c r="I190" t="s">
        <v>214</v>
      </c>
      <c r="J190">
        <v>1</v>
      </c>
      <c r="K190" t="s">
        <v>9</v>
      </c>
      <c r="L190">
        <v>13.2</v>
      </c>
      <c r="M190">
        <v>13.2</v>
      </c>
      <c r="N190">
        <v>13.2</v>
      </c>
    </row>
    <row r="191" spans="1:14" x14ac:dyDescent="0.25">
      <c r="A191" t="s">
        <v>2</v>
      </c>
      <c r="B191" t="s">
        <v>3</v>
      </c>
      <c r="C191" t="s">
        <v>4</v>
      </c>
      <c r="D191" t="s">
        <v>2</v>
      </c>
      <c r="E191" t="s">
        <v>343</v>
      </c>
      <c r="F191" t="s">
        <v>181</v>
      </c>
      <c r="G191" t="s">
        <v>7</v>
      </c>
      <c r="H191" s="10">
        <v>1</v>
      </c>
      <c r="I191" t="s">
        <v>214</v>
      </c>
      <c r="J191">
        <v>0.49980000000000002</v>
      </c>
      <c r="K191" t="s">
        <v>9</v>
      </c>
      <c r="L191">
        <v>2.42</v>
      </c>
      <c r="M191">
        <v>2.42</v>
      </c>
      <c r="N191">
        <v>1.21</v>
      </c>
    </row>
    <row r="192" spans="1:14" x14ac:dyDescent="0.25">
      <c r="A192" t="s">
        <v>2</v>
      </c>
      <c r="B192" t="s">
        <v>3</v>
      </c>
      <c r="C192" t="s">
        <v>4</v>
      </c>
      <c r="D192" t="s">
        <v>2</v>
      </c>
      <c r="E192" t="s">
        <v>372</v>
      </c>
      <c r="F192" t="s">
        <v>23</v>
      </c>
      <c r="G192" t="s">
        <v>7</v>
      </c>
      <c r="H192" s="10">
        <v>1</v>
      </c>
      <c r="I192" t="s">
        <v>214</v>
      </c>
      <c r="J192">
        <v>0.49980000000000002</v>
      </c>
      <c r="K192" t="s">
        <v>9</v>
      </c>
      <c r="L192">
        <v>6.6</v>
      </c>
      <c r="M192">
        <v>6.6</v>
      </c>
      <c r="N192">
        <v>3.2989999999999999</v>
      </c>
    </row>
    <row r="193" spans="1:14" x14ac:dyDescent="0.25">
      <c r="A193" t="s">
        <v>2</v>
      </c>
      <c r="B193" t="s">
        <v>3</v>
      </c>
      <c r="C193" t="s">
        <v>4</v>
      </c>
      <c r="D193" t="s">
        <v>2</v>
      </c>
      <c r="E193" t="s">
        <v>373</v>
      </c>
      <c r="F193" t="s">
        <v>23</v>
      </c>
      <c r="G193" t="s">
        <v>7</v>
      </c>
      <c r="H193" s="10">
        <v>1</v>
      </c>
      <c r="I193" t="s">
        <v>214</v>
      </c>
      <c r="J193">
        <v>0.49980000000000002</v>
      </c>
      <c r="K193" t="s">
        <v>9</v>
      </c>
      <c r="L193">
        <v>14.1</v>
      </c>
      <c r="M193">
        <v>14.1</v>
      </c>
      <c r="N193">
        <v>7.0469999999999997</v>
      </c>
    </row>
    <row r="194" spans="1:14" x14ac:dyDescent="0.25">
      <c r="A194" t="s">
        <v>2</v>
      </c>
      <c r="B194" t="s">
        <v>3</v>
      </c>
      <c r="C194" t="s">
        <v>4</v>
      </c>
      <c r="D194" t="s">
        <v>2</v>
      </c>
      <c r="E194" t="s">
        <v>213</v>
      </c>
      <c r="F194" t="s">
        <v>181</v>
      </c>
      <c r="G194" t="s">
        <v>7</v>
      </c>
      <c r="H194" s="10">
        <v>1</v>
      </c>
      <c r="I194" t="s">
        <v>214</v>
      </c>
      <c r="J194">
        <v>0.3448</v>
      </c>
      <c r="K194" t="s">
        <v>9</v>
      </c>
      <c r="L194">
        <v>3.3050000000000002</v>
      </c>
      <c r="M194">
        <v>3.3050000000000002</v>
      </c>
      <c r="N194">
        <v>1.1399999999999999</v>
      </c>
    </row>
    <row r="195" spans="1:14" x14ac:dyDescent="0.25">
      <c r="A195" t="s">
        <v>2</v>
      </c>
      <c r="B195" t="s">
        <v>3</v>
      </c>
      <c r="C195" t="s">
        <v>4</v>
      </c>
      <c r="D195" t="s">
        <v>2</v>
      </c>
      <c r="E195" t="s">
        <v>54</v>
      </c>
      <c r="F195" t="s">
        <v>6</v>
      </c>
      <c r="G195" t="s">
        <v>7</v>
      </c>
      <c r="H195" s="10">
        <v>0.185</v>
      </c>
      <c r="I195" t="s">
        <v>8</v>
      </c>
      <c r="J195">
        <v>0.185</v>
      </c>
      <c r="K195" t="s">
        <v>9</v>
      </c>
      <c r="L195">
        <v>0.5</v>
      </c>
      <c r="M195">
        <v>9.2999999999999999E-2</v>
      </c>
      <c r="N195">
        <v>9.2999999999999999E-2</v>
      </c>
    </row>
    <row r="196" spans="1:14" x14ac:dyDescent="0.25">
      <c r="A196" t="s">
        <v>2</v>
      </c>
      <c r="B196" t="s">
        <v>3</v>
      </c>
      <c r="C196" t="s">
        <v>4</v>
      </c>
      <c r="D196" t="s">
        <v>2</v>
      </c>
      <c r="E196" t="s">
        <v>54</v>
      </c>
      <c r="F196" t="s">
        <v>6</v>
      </c>
      <c r="G196" t="s">
        <v>7</v>
      </c>
      <c r="H196" s="10">
        <v>1</v>
      </c>
      <c r="I196" t="s">
        <v>214</v>
      </c>
      <c r="J196">
        <v>0.49980000000000002</v>
      </c>
      <c r="K196" t="s">
        <v>9</v>
      </c>
      <c r="L196">
        <v>3.9159999999999999</v>
      </c>
      <c r="M196">
        <v>3.9159999999999999</v>
      </c>
      <c r="N196">
        <v>1.9570000000000001</v>
      </c>
    </row>
    <row r="197" spans="1:14" x14ac:dyDescent="0.25">
      <c r="A197" t="s">
        <v>2</v>
      </c>
      <c r="B197" t="s">
        <v>3</v>
      </c>
      <c r="C197" t="s">
        <v>4</v>
      </c>
      <c r="D197" t="s">
        <v>2</v>
      </c>
      <c r="E197" t="s">
        <v>38</v>
      </c>
      <c r="F197" t="s">
        <v>6</v>
      </c>
      <c r="G197" t="s">
        <v>7</v>
      </c>
      <c r="H197" s="10">
        <v>0.17493</v>
      </c>
      <c r="I197" t="s">
        <v>8</v>
      </c>
      <c r="J197">
        <v>0.17493</v>
      </c>
      <c r="K197" t="s">
        <v>9</v>
      </c>
      <c r="L197">
        <v>0</v>
      </c>
      <c r="M197">
        <v>1E-3</v>
      </c>
      <c r="N197">
        <v>1E-3</v>
      </c>
    </row>
    <row r="198" spans="1:14" x14ac:dyDescent="0.25">
      <c r="A198" t="s">
        <v>2</v>
      </c>
      <c r="B198" t="s">
        <v>3</v>
      </c>
      <c r="C198" t="s">
        <v>4</v>
      </c>
      <c r="D198" t="s">
        <v>2</v>
      </c>
      <c r="E198" t="s">
        <v>86</v>
      </c>
      <c r="F198" t="s">
        <v>6</v>
      </c>
      <c r="G198" t="s">
        <v>7</v>
      </c>
      <c r="H198" s="10">
        <v>0.2</v>
      </c>
      <c r="I198" t="s">
        <v>8</v>
      </c>
      <c r="J198">
        <v>0.2</v>
      </c>
      <c r="K198" t="s">
        <v>9</v>
      </c>
      <c r="L198">
        <v>2.8149999999999999</v>
      </c>
      <c r="M198">
        <v>0.56299999999999994</v>
      </c>
      <c r="N198">
        <v>0.56299999999999994</v>
      </c>
    </row>
    <row r="199" spans="1:14" x14ac:dyDescent="0.25">
      <c r="A199" t="s">
        <v>2</v>
      </c>
      <c r="B199" t="s">
        <v>3</v>
      </c>
      <c r="C199" t="s">
        <v>4</v>
      </c>
      <c r="D199" t="s">
        <v>2</v>
      </c>
      <c r="E199" t="s">
        <v>795</v>
      </c>
      <c r="F199" t="s">
        <v>181</v>
      </c>
      <c r="G199" t="s">
        <v>50</v>
      </c>
      <c r="H199" s="10">
        <v>1</v>
      </c>
      <c r="I199" t="s">
        <v>214</v>
      </c>
      <c r="J199">
        <v>0.999</v>
      </c>
      <c r="K199" t="s">
        <v>9</v>
      </c>
      <c r="L199">
        <v>36</v>
      </c>
      <c r="M199">
        <v>36</v>
      </c>
      <c r="N199">
        <v>35.963999999999999</v>
      </c>
    </row>
    <row r="200" spans="1:14" x14ac:dyDescent="0.25">
      <c r="A200" t="s">
        <v>2</v>
      </c>
      <c r="B200" t="s">
        <v>3</v>
      </c>
      <c r="C200" t="s">
        <v>4</v>
      </c>
      <c r="D200" t="s">
        <v>2</v>
      </c>
      <c r="E200" t="s">
        <v>87</v>
      </c>
      <c r="F200" t="s">
        <v>6</v>
      </c>
      <c r="G200" t="s">
        <v>7</v>
      </c>
      <c r="H200" s="10">
        <v>0.2</v>
      </c>
      <c r="I200" t="s">
        <v>8</v>
      </c>
      <c r="J200">
        <v>0.2</v>
      </c>
      <c r="K200" t="s">
        <v>9</v>
      </c>
      <c r="L200">
        <v>5</v>
      </c>
      <c r="M200">
        <v>1</v>
      </c>
      <c r="N200">
        <v>1</v>
      </c>
    </row>
    <row r="201" spans="1:14" x14ac:dyDescent="0.25">
      <c r="A201" t="s">
        <v>2</v>
      </c>
      <c r="B201" t="s">
        <v>3</v>
      </c>
      <c r="C201" t="s">
        <v>4</v>
      </c>
      <c r="D201" t="s">
        <v>2</v>
      </c>
      <c r="E201" t="s">
        <v>374</v>
      </c>
      <c r="F201" t="s">
        <v>23</v>
      </c>
      <c r="G201" t="s">
        <v>7</v>
      </c>
      <c r="H201" s="10">
        <v>1</v>
      </c>
      <c r="I201" t="s">
        <v>214</v>
      </c>
      <c r="J201">
        <v>0.49980000000000002</v>
      </c>
      <c r="K201" t="s">
        <v>9</v>
      </c>
      <c r="L201">
        <v>13.8</v>
      </c>
      <c r="M201">
        <v>13.8</v>
      </c>
      <c r="N201">
        <v>6.8970000000000002</v>
      </c>
    </row>
    <row r="202" spans="1:14" x14ac:dyDescent="0.25">
      <c r="A202" t="s">
        <v>2</v>
      </c>
      <c r="B202" t="s">
        <v>3</v>
      </c>
      <c r="C202" t="s">
        <v>4</v>
      </c>
      <c r="D202" t="s">
        <v>2</v>
      </c>
      <c r="E202" t="s">
        <v>835</v>
      </c>
      <c r="F202" t="s">
        <v>6</v>
      </c>
      <c r="G202" t="s">
        <v>7</v>
      </c>
      <c r="H202" s="10">
        <v>1</v>
      </c>
      <c r="I202" t="s">
        <v>214</v>
      </c>
      <c r="J202">
        <v>1</v>
      </c>
      <c r="K202" t="s">
        <v>9</v>
      </c>
      <c r="L202">
        <v>20.83</v>
      </c>
      <c r="M202">
        <v>20.83</v>
      </c>
      <c r="N202">
        <v>20.83</v>
      </c>
    </row>
    <row r="203" spans="1:14" x14ac:dyDescent="0.25">
      <c r="A203" t="s">
        <v>2</v>
      </c>
      <c r="B203" t="s">
        <v>3</v>
      </c>
      <c r="C203" t="s">
        <v>4</v>
      </c>
      <c r="D203" t="s">
        <v>2</v>
      </c>
      <c r="E203" t="s">
        <v>88</v>
      </c>
      <c r="F203" t="s">
        <v>6</v>
      </c>
      <c r="G203" t="s">
        <v>7</v>
      </c>
      <c r="H203" s="10">
        <v>0.2</v>
      </c>
      <c r="I203" t="s">
        <v>8</v>
      </c>
      <c r="J203">
        <v>0.2</v>
      </c>
      <c r="K203" t="s">
        <v>9</v>
      </c>
      <c r="L203">
        <v>4.05</v>
      </c>
      <c r="M203">
        <v>0.81</v>
      </c>
      <c r="N203">
        <v>0.81</v>
      </c>
    </row>
    <row r="204" spans="1:14" x14ac:dyDescent="0.25">
      <c r="A204" t="s">
        <v>2</v>
      </c>
      <c r="B204" t="s">
        <v>3</v>
      </c>
      <c r="C204" t="s">
        <v>4</v>
      </c>
      <c r="D204" t="s">
        <v>2</v>
      </c>
      <c r="E204" t="s">
        <v>18</v>
      </c>
      <c r="F204" t="s">
        <v>6</v>
      </c>
      <c r="G204" t="s">
        <v>7</v>
      </c>
      <c r="H204" s="10">
        <v>0.1</v>
      </c>
      <c r="I204" t="s">
        <v>8</v>
      </c>
      <c r="J204">
        <v>0.1</v>
      </c>
      <c r="K204" t="s">
        <v>9</v>
      </c>
      <c r="L204">
        <v>0.98599999999999999</v>
      </c>
      <c r="M204">
        <v>9.9000000000000005E-2</v>
      </c>
      <c r="N204">
        <v>9.9000000000000005E-2</v>
      </c>
    </row>
    <row r="205" spans="1:14" x14ac:dyDescent="0.25">
      <c r="A205" t="s">
        <v>2</v>
      </c>
      <c r="B205" t="s">
        <v>3</v>
      </c>
      <c r="C205" t="s">
        <v>4</v>
      </c>
      <c r="D205" t="s">
        <v>2</v>
      </c>
      <c r="E205" t="s">
        <v>375</v>
      </c>
      <c r="F205" t="s">
        <v>23</v>
      </c>
      <c r="G205" t="s">
        <v>7</v>
      </c>
      <c r="H205" s="10">
        <v>1</v>
      </c>
      <c r="I205" t="s">
        <v>214</v>
      </c>
      <c r="J205">
        <v>0.49980000000000002</v>
      </c>
      <c r="K205" t="s">
        <v>9</v>
      </c>
      <c r="L205">
        <v>11.6</v>
      </c>
      <c r="M205">
        <v>11.6</v>
      </c>
      <c r="N205">
        <v>5.798</v>
      </c>
    </row>
    <row r="206" spans="1:14" x14ac:dyDescent="0.25">
      <c r="A206" t="s">
        <v>2</v>
      </c>
      <c r="B206" t="s">
        <v>3</v>
      </c>
      <c r="C206" t="s">
        <v>4</v>
      </c>
      <c r="D206" t="s">
        <v>2</v>
      </c>
      <c r="E206" t="s">
        <v>440</v>
      </c>
      <c r="F206" t="s">
        <v>23</v>
      </c>
      <c r="G206" t="s">
        <v>7</v>
      </c>
      <c r="H206" s="10">
        <v>0.5</v>
      </c>
      <c r="I206" t="s">
        <v>8</v>
      </c>
      <c r="J206">
        <v>0.5</v>
      </c>
      <c r="K206" t="s">
        <v>9</v>
      </c>
      <c r="L206">
        <v>13.8</v>
      </c>
      <c r="M206">
        <v>6.9</v>
      </c>
      <c r="N206">
        <v>6.9</v>
      </c>
    </row>
    <row r="207" spans="1:14" x14ac:dyDescent="0.25">
      <c r="A207" t="s">
        <v>2</v>
      </c>
      <c r="B207" t="s">
        <v>3</v>
      </c>
      <c r="C207" t="s">
        <v>4</v>
      </c>
      <c r="D207" t="s">
        <v>2</v>
      </c>
      <c r="E207" t="s">
        <v>836</v>
      </c>
      <c r="F207" t="s">
        <v>6</v>
      </c>
      <c r="G207" t="s">
        <v>7</v>
      </c>
      <c r="H207" s="10">
        <v>1</v>
      </c>
      <c r="I207" t="s">
        <v>214</v>
      </c>
      <c r="J207">
        <v>1</v>
      </c>
      <c r="K207" t="s">
        <v>9</v>
      </c>
      <c r="L207">
        <v>3</v>
      </c>
      <c r="M207">
        <v>3</v>
      </c>
      <c r="N207">
        <v>3</v>
      </c>
    </row>
    <row r="208" spans="1:14" x14ac:dyDescent="0.25">
      <c r="A208" t="s">
        <v>2</v>
      </c>
      <c r="B208" t="s">
        <v>3</v>
      </c>
      <c r="C208" t="s">
        <v>4</v>
      </c>
      <c r="D208" t="s">
        <v>2</v>
      </c>
      <c r="E208" t="s">
        <v>138</v>
      </c>
      <c r="F208" t="s">
        <v>23</v>
      </c>
      <c r="G208" t="s">
        <v>7</v>
      </c>
      <c r="H208" s="10">
        <v>0.2</v>
      </c>
      <c r="I208" t="s">
        <v>8</v>
      </c>
      <c r="J208">
        <v>0.2</v>
      </c>
      <c r="K208" t="s">
        <v>9</v>
      </c>
      <c r="L208">
        <v>24</v>
      </c>
      <c r="M208">
        <v>4.8</v>
      </c>
      <c r="N208">
        <v>4.8</v>
      </c>
    </row>
    <row r="209" spans="1:14" x14ac:dyDescent="0.25">
      <c r="A209" t="s">
        <v>2</v>
      </c>
      <c r="B209" t="s">
        <v>3</v>
      </c>
      <c r="C209" t="s">
        <v>4</v>
      </c>
      <c r="D209" t="s">
        <v>2</v>
      </c>
      <c r="E209" t="s">
        <v>376</v>
      </c>
      <c r="F209" t="s">
        <v>23</v>
      </c>
      <c r="G209" t="s">
        <v>7</v>
      </c>
      <c r="H209" s="10">
        <v>1</v>
      </c>
      <c r="I209" t="s">
        <v>214</v>
      </c>
      <c r="J209">
        <v>0.49980000000000002</v>
      </c>
      <c r="K209" t="s">
        <v>9</v>
      </c>
      <c r="L209">
        <v>10</v>
      </c>
      <c r="M209">
        <v>10</v>
      </c>
      <c r="N209">
        <v>4.9980000000000002</v>
      </c>
    </row>
    <row r="210" spans="1:14" x14ac:dyDescent="0.25">
      <c r="A210" t="s">
        <v>2</v>
      </c>
      <c r="B210" t="s">
        <v>3</v>
      </c>
      <c r="C210" t="s">
        <v>4</v>
      </c>
      <c r="D210" t="s">
        <v>2</v>
      </c>
      <c r="E210" t="s">
        <v>441</v>
      </c>
      <c r="F210" t="s">
        <v>23</v>
      </c>
      <c r="G210" t="s">
        <v>7</v>
      </c>
      <c r="H210" s="10">
        <v>0.5</v>
      </c>
      <c r="I210" t="s">
        <v>8</v>
      </c>
      <c r="J210">
        <v>0.5</v>
      </c>
      <c r="K210" t="s">
        <v>9</v>
      </c>
      <c r="L210">
        <v>10.25</v>
      </c>
      <c r="M210">
        <v>5.125</v>
      </c>
      <c r="N210">
        <v>5.125</v>
      </c>
    </row>
    <row r="211" spans="1:14" x14ac:dyDescent="0.25">
      <c r="A211" t="s">
        <v>2</v>
      </c>
      <c r="B211" t="s">
        <v>3</v>
      </c>
      <c r="C211" t="s">
        <v>4</v>
      </c>
      <c r="D211" t="s">
        <v>2</v>
      </c>
      <c r="E211" t="s">
        <v>377</v>
      </c>
      <c r="F211" t="s">
        <v>23</v>
      </c>
      <c r="G211" t="s">
        <v>7</v>
      </c>
      <c r="H211" s="10">
        <v>1</v>
      </c>
      <c r="I211" t="s">
        <v>214</v>
      </c>
      <c r="J211">
        <v>0.49980000000000002</v>
      </c>
      <c r="K211" t="s">
        <v>9</v>
      </c>
      <c r="L211">
        <v>4</v>
      </c>
      <c r="M211">
        <v>4</v>
      </c>
      <c r="N211">
        <v>1.9990000000000001</v>
      </c>
    </row>
    <row r="212" spans="1:14" x14ac:dyDescent="0.25">
      <c r="A212" t="s">
        <v>2</v>
      </c>
      <c r="B212" t="s">
        <v>3</v>
      </c>
      <c r="C212" t="s">
        <v>4</v>
      </c>
      <c r="D212" t="s">
        <v>2</v>
      </c>
      <c r="E212" t="s">
        <v>1040</v>
      </c>
      <c r="F212" t="s">
        <v>23</v>
      </c>
      <c r="G212" t="s">
        <v>7</v>
      </c>
      <c r="H212" s="10">
        <v>0.501</v>
      </c>
      <c r="I212" t="s">
        <v>8</v>
      </c>
      <c r="J212">
        <v>0.501</v>
      </c>
      <c r="K212" t="s">
        <v>9</v>
      </c>
      <c r="L212">
        <v>16</v>
      </c>
      <c r="M212">
        <v>8.016</v>
      </c>
      <c r="N212">
        <v>8.016</v>
      </c>
    </row>
    <row r="213" spans="1:14" x14ac:dyDescent="0.25">
      <c r="A213" t="s">
        <v>2</v>
      </c>
      <c r="B213" t="s">
        <v>3</v>
      </c>
      <c r="C213" t="s">
        <v>4</v>
      </c>
      <c r="D213" t="s">
        <v>2</v>
      </c>
      <c r="E213" t="s">
        <v>378</v>
      </c>
      <c r="F213" t="s">
        <v>23</v>
      </c>
      <c r="G213" t="s">
        <v>7</v>
      </c>
      <c r="H213" s="10">
        <v>1</v>
      </c>
      <c r="I213" t="s">
        <v>214</v>
      </c>
      <c r="J213">
        <v>0.49980000000000002</v>
      </c>
      <c r="K213" t="s">
        <v>9</v>
      </c>
      <c r="L213">
        <v>12</v>
      </c>
      <c r="M213">
        <v>12</v>
      </c>
      <c r="N213">
        <v>5.9980000000000002</v>
      </c>
    </row>
    <row r="214" spans="1:14" x14ac:dyDescent="0.25">
      <c r="A214" t="s">
        <v>2</v>
      </c>
      <c r="B214" t="s">
        <v>3</v>
      </c>
      <c r="C214" t="s">
        <v>4</v>
      </c>
      <c r="D214" t="s">
        <v>2</v>
      </c>
      <c r="E214" t="s">
        <v>442</v>
      </c>
      <c r="F214" t="s">
        <v>23</v>
      </c>
      <c r="G214" t="s">
        <v>7</v>
      </c>
      <c r="H214" s="10">
        <v>0.5</v>
      </c>
      <c r="I214" t="s">
        <v>8</v>
      </c>
      <c r="J214">
        <v>0.5</v>
      </c>
      <c r="K214" t="s">
        <v>9</v>
      </c>
      <c r="L214">
        <v>11.5</v>
      </c>
      <c r="M214">
        <v>5.75</v>
      </c>
      <c r="N214">
        <v>5.75</v>
      </c>
    </row>
    <row r="215" spans="1:14" x14ac:dyDescent="0.25">
      <c r="A215" t="s">
        <v>2</v>
      </c>
      <c r="B215" t="s">
        <v>3</v>
      </c>
      <c r="C215" t="s">
        <v>4</v>
      </c>
      <c r="D215" t="s">
        <v>2</v>
      </c>
      <c r="E215" t="s">
        <v>829</v>
      </c>
      <c r="F215" t="s">
        <v>29</v>
      </c>
      <c r="G215" t="s">
        <v>7</v>
      </c>
      <c r="H215" s="10">
        <v>1</v>
      </c>
      <c r="I215" t="s">
        <v>214</v>
      </c>
      <c r="J215">
        <v>1</v>
      </c>
      <c r="K215" t="s">
        <v>9</v>
      </c>
      <c r="L215">
        <v>0.09</v>
      </c>
      <c r="M215">
        <v>0.09</v>
      </c>
      <c r="N215">
        <v>0.09</v>
      </c>
    </row>
    <row r="216" spans="1:14" x14ac:dyDescent="0.25">
      <c r="A216" t="s">
        <v>2</v>
      </c>
      <c r="B216" t="s">
        <v>3</v>
      </c>
      <c r="C216" t="s">
        <v>4</v>
      </c>
      <c r="D216" t="s">
        <v>2</v>
      </c>
      <c r="E216" t="s">
        <v>280</v>
      </c>
      <c r="F216" t="s">
        <v>6</v>
      </c>
      <c r="G216" t="s">
        <v>7</v>
      </c>
      <c r="H216" s="10">
        <v>0.4</v>
      </c>
      <c r="I216" t="s">
        <v>8</v>
      </c>
      <c r="J216">
        <v>0.4</v>
      </c>
      <c r="K216" t="s">
        <v>9</v>
      </c>
      <c r="L216">
        <v>28.6</v>
      </c>
      <c r="M216">
        <v>11.44</v>
      </c>
      <c r="N216">
        <v>11.44</v>
      </c>
    </row>
    <row r="217" spans="1:14" x14ac:dyDescent="0.25">
      <c r="A217" t="s">
        <v>2</v>
      </c>
      <c r="B217" t="s">
        <v>3</v>
      </c>
      <c r="C217" t="s">
        <v>4</v>
      </c>
      <c r="D217" t="s">
        <v>2</v>
      </c>
      <c r="E217" t="s">
        <v>1041</v>
      </c>
      <c r="F217" t="s">
        <v>23</v>
      </c>
      <c r="G217" t="s">
        <v>7</v>
      </c>
      <c r="H217" s="10">
        <v>0.501</v>
      </c>
      <c r="I217" t="s">
        <v>8</v>
      </c>
      <c r="J217">
        <v>0.501</v>
      </c>
      <c r="K217" t="s">
        <v>9</v>
      </c>
      <c r="L217">
        <v>13.2</v>
      </c>
      <c r="M217">
        <v>6.6130000000000004</v>
      </c>
      <c r="N217">
        <v>6.6130000000000004</v>
      </c>
    </row>
    <row r="218" spans="1:14" x14ac:dyDescent="0.25">
      <c r="A218" t="s">
        <v>2</v>
      </c>
      <c r="B218" t="s">
        <v>3</v>
      </c>
      <c r="C218" t="s">
        <v>4</v>
      </c>
      <c r="D218" t="s">
        <v>2</v>
      </c>
      <c r="E218" t="s">
        <v>89</v>
      </c>
      <c r="F218" t="s">
        <v>6</v>
      </c>
      <c r="G218" t="s">
        <v>7</v>
      </c>
      <c r="H218" s="10">
        <v>0.2</v>
      </c>
      <c r="I218" t="s">
        <v>8</v>
      </c>
      <c r="J218">
        <v>0.2</v>
      </c>
      <c r="K218" t="s">
        <v>9</v>
      </c>
      <c r="L218">
        <v>4.7699999999999996</v>
      </c>
      <c r="M218">
        <v>0.95399999999999996</v>
      </c>
      <c r="N218">
        <v>0.95399999999999996</v>
      </c>
    </row>
    <row r="219" spans="1:14" x14ac:dyDescent="0.25">
      <c r="A219" t="s">
        <v>2</v>
      </c>
      <c r="B219" t="s">
        <v>3</v>
      </c>
      <c r="C219" t="s">
        <v>4</v>
      </c>
      <c r="D219" t="s">
        <v>2</v>
      </c>
      <c r="E219" t="s">
        <v>350</v>
      </c>
      <c r="F219" t="s">
        <v>6</v>
      </c>
      <c r="G219" t="s">
        <v>7</v>
      </c>
      <c r="H219" s="10">
        <v>1</v>
      </c>
      <c r="I219" t="s">
        <v>214</v>
      </c>
      <c r="J219">
        <v>0.49980000000000002</v>
      </c>
      <c r="K219" t="s">
        <v>9</v>
      </c>
      <c r="L219">
        <v>3.4</v>
      </c>
      <c r="M219">
        <v>3.4</v>
      </c>
      <c r="N219">
        <v>1.6990000000000001</v>
      </c>
    </row>
    <row r="220" spans="1:14" x14ac:dyDescent="0.25">
      <c r="A220" t="s">
        <v>2</v>
      </c>
      <c r="B220" t="s">
        <v>3</v>
      </c>
      <c r="C220" t="s">
        <v>4</v>
      </c>
      <c r="D220" t="s">
        <v>2</v>
      </c>
      <c r="E220" t="s">
        <v>336</v>
      </c>
      <c r="F220" t="s">
        <v>181</v>
      </c>
      <c r="G220" t="s">
        <v>50</v>
      </c>
      <c r="H220" s="10">
        <v>1</v>
      </c>
      <c r="I220" t="s">
        <v>214</v>
      </c>
      <c r="J220">
        <v>0.49976999999999999</v>
      </c>
      <c r="K220" t="s">
        <v>9</v>
      </c>
      <c r="L220">
        <v>348</v>
      </c>
      <c r="M220">
        <v>348</v>
      </c>
      <c r="N220">
        <v>173.92</v>
      </c>
    </row>
    <row r="221" spans="1:14" x14ac:dyDescent="0.25">
      <c r="A221" t="s">
        <v>2</v>
      </c>
      <c r="B221" t="s">
        <v>3</v>
      </c>
      <c r="C221" t="s">
        <v>4</v>
      </c>
      <c r="D221" t="s">
        <v>2</v>
      </c>
      <c r="E221" t="s">
        <v>90</v>
      </c>
      <c r="F221" t="s">
        <v>6</v>
      </c>
      <c r="G221" t="s">
        <v>7</v>
      </c>
      <c r="H221" s="10">
        <v>0.2</v>
      </c>
      <c r="I221" t="s">
        <v>8</v>
      </c>
      <c r="J221">
        <v>0.2</v>
      </c>
      <c r="K221" t="s">
        <v>9</v>
      </c>
      <c r="L221">
        <v>10.76</v>
      </c>
      <c r="M221">
        <v>2.1520000000000001</v>
      </c>
      <c r="N221">
        <v>2.1520000000000001</v>
      </c>
    </row>
    <row r="222" spans="1:14" x14ac:dyDescent="0.25">
      <c r="A222" t="s">
        <v>2</v>
      </c>
      <c r="B222" t="s">
        <v>3</v>
      </c>
      <c r="C222" t="s">
        <v>4</v>
      </c>
      <c r="D222" t="s">
        <v>2</v>
      </c>
      <c r="E222" t="s">
        <v>837</v>
      </c>
      <c r="F222" t="s">
        <v>6</v>
      </c>
      <c r="G222" t="s">
        <v>7</v>
      </c>
      <c r="H222" s="10">
        <v>1</v>
      </c>
      <c r="I222" t="s">
        <v>214</v>
      </c>
      <c r="J222">
        <v>1</v>
      </c>
      <c r="K222" t="s">
        <v>9</v>
      </c>
      <c r="L222">
        <v>8.2210000000000001</v>
      </c>
      <c r="M222">
        <v>8.2210000000000001</v>
      </c>
      <c r="N222">
        <v>8.2210000000000001</v>
      </c>
    </row>
    <row r="223" spans="1:14" x14ac:dyDescent="0.25">
      <c r="A223" t="s">
        <v>2</v>
      </c>
      <c r="B223" t="s">
        <v>3</v>
      </c>
      <c r="C223" t="s">
        <v>4</v>
      </c>
      <c r="D223" t="s">
        <v>2</v>
      </c>
      <c r="E223" t="s">
        <v>796</v>
      </c>
      <c r="F223" t="s">
        <v>181</v>
      </c>
      <c r="G223" t="s">
        <v>7</v>
      </c>
      <c r="H223" s="10">
        <v>1</v>
      </c>
      <c r="I223" t="s">
        <v>214</v>
      </c>
      <c r="J223">
        <v>0.999</v>
      </c>
      <c r="K223" t="s">
        <v>9</v>
      </c>
      <c r="L223">
        <v>3.2</v>
      </c>
      <c r="M223">
        <v>3.2</v>
      </c>
      <c r="N223">
        <v>3.1970000000000001</v>
      </c>
    </row>
    <row r="224" spans="1:14" x14ac:dyDescent="0.25">
      <c r="A224" t="s">
        <v>2</v>
      </c>
      <c r="B224" t="s">
        <v>3</v>
      </c>
      <c r="C224" t="s">
        <v>4</v>
      </c>
      <c r="D224" t="s">
        <v>2</v>
      </c>
      <c r="E224" t="s">
        <v>412</v>
      </c>
      <c r="F224" t="s">
        <v>23</v>
      </c>
      <c r="G224" t="s">
        <v>7</v>
      </c>
      <c r="H224" s="10">
        <v>0.49980000000000002</v>
      </c>
      <c r="I224" t="s">
        <v>8</v>
      </c>
      <c r="J224">
        <v>0.49980000000000002</v>
      </c>
      <c r="K224" t="s">
        <v>209</v>
      </c>
      <c r="L224">
        <v>12</v>
      </c>
      <c r="M224">
        <v>5.9980000000000002</v>
      </c>
      <c r="N224">
        <v>5.9980000000000002</v>
      </c>
    </row>
    <row r="225" spans="1:14" x14ac:dyDescent="0.25">
      <c r="A225" t="s">
        <v>2</v>
      </c>
      <c r="B225" t="s">
        <v>3</v>
      </c>
      <c r="C225" t="s">
        <v>4</v>
      </c>
      <c r="D225" t="s">
        <v>2</v>
      </c>
      <c r="E225" t="s">
        <v>443</v>
      </c>
      <c r="F225" t="s">
        <v>23</v>
      </c>
      <c r="G225" t="s">
        <v>7</v>
      </c>
      <c r="H225" s="10">
        <v>0.5</v>
      </c>
      <c r="I225" t="s">
        <v>8</v>
      </c>
      <c r="J225">
        <v>0.5</v>
      </c>
      <c r="K225" t="s">
        <v>9</v>
      </c>
      <c r="L225">
        <v>16.399999999999999</v>
      </c>
      <c r="M225">
        <v>8.1999999999999993</v>
      </c>
      <c r="N225">
        <v>8.1999999999999993</v>
      </c>
    </row>
    <row r="226" spans="1:14" x14ac:dyDescent="0.25">
      <c r="A226" t="s">
        <v>2</v>
      </c>
      <c r="B226" t="s">
        <v>3</v>
      </c>
      <c r="C226" t="s">
        <v>4</v>
      </c>
      <c r="D226" t="s">
        <v>2</v>
      </c>
      <c r="E226" t="s">
        <v>876</v>
      </c>
      <c r="F226" t="s">
        <v>6</v>
      </c>
      <c r="G226" t="s">
        <v>7</v>
      </c>
      <c r="H226" s="10">
        <v>1</v>
      </c>
      <c r="I226" t="s">
        <v>214</v>
      </c>
      <c r="J226">
        <v>1</v>
      </c>
      <c r="K226" t="s">
        <v>209</v>
      </c>
      <c r="L226">
        <v>16.899999999999999</v>
      </c>
      <c r="M226">
        <v>16.899999999999999</v>
      </c>
      <c r="N226">
        <v>16.899999999999999</v>
      </c>
    </row>
    <row r="227" spans="1:14" x14ac:dyDescent="0.25">
      <c r="A227" t="s">
        <v>2</v>
      </c>
      <c r="B227" t="s">
        <v>3</v>
      </c>
      <c r="C227" t="s">
        <v>4</v>
      </c>
      <c r="D227" t="s">
        <v>2</v>
      </c>
      <c r="E227" t="s">
        <v>281</v>
      </c>
      <c r="F227" t="s">
        <v>13</v>
      </c>
      <c r="G227" t="s">
        <v>7</v>
      </c>
      <c r="H227" s="10">
        <v>0.4</v>
      </c>
      <c r="I227" t="s">
        <v>8</v>
      </c>
      <c r="J227">
        <v>0.4</v>
      </c>
      <c r="K227" t="s">
        <v>209</v>
      </c>
      <c r="L227">
        <v>30</v>
      </c>
      <c r="M227">
        <v>12</v>
      </c>
      <c r="N227">
        <v>12</v>
      </c>
    </row>
    <row r="228" spans="1:14" x14ac:dyDescent="0.25">
      <c r="A228" t="s">
        <v>2</v>
      </c>
      <c r="B228" t="s">
        <v>3</v>
      </c>
      <c r="C228" t="s">
        <v>4</v>
      </c>
      <c r="D228" t="s">
        <v>2</v>
      </c>
      <c r="E228" t="s">
        <v>777</v>
      </c>
      <c r="F228" t="s">
        <v>29</v>
      </c>
      <c r="G228" t="s">
        <v>50</v>
      </c>
      <c r="H228" s="10">
        <v>1</v>
      </c>
      <c r="I228" t="s">
        <v>214</v>
      </c>
      <c r="J228">
        <v>0.999</v>
      </c>
      <c r="K228" t="s">
        <v>9</v>
      </c>
      <c r="L228">
        <v>32.6</v>
      </c>
      <c r="M228">
        <v>32.6</v>
      </c>
      <c r="N228">
        <v>32.567</v>
      </c>
    </row>
    <row r="229" spans="1:14" x14ac:dyDescent="0.25">
      <c r="A229" t="s">
        <v>2</v>
      </c>
      <c r="B229" t="s">
        <v>3</v>
      </c>
      <c r="C229" t="s">
        <v>4</v>
      </c>
      <c r="D229" t="s">
        <v>2</v>
      </c>
      <c r="E229" t="s">
        <v>24</v>
      </c>
      <c r="F229" t="s">
        <v>23</v>
      </c>
      <c r="G229" t="s">
        <v>7</v>
      </c>
      <c r="H229" s="10">
        <v>0.1</v>
      </c>
      <c r="I229" t="s">
        <v>8</v>
      </c>
      <c r="J229">
        <v>0.1</v>
      </c>
      <c r="K229" t="s">
        <v>9</v>
      </c>
      <c r="L229">
        <v>15.4</v>
      </c>
      <c r="M229">
        <v>1.54</v>
      </c>
      <c r="N229">
        <v>1.54</v>
      </c>
    </row>
    <row r="230" spans="1:14" x14ac:dyDescent="0.25">
      <c r="A230" t="s">
        <v>2</v>
      </c>
      <c r="B230" t="s">
        <v>3</v>
      </c>
      <c r="C230" t="s">
        <v>4</v>
      </c>
      <c r="D230" t="s">
        <v>2</v>
      </c>
      <c r="E230" t="s">
        <v>413</v>
      </c>
      <c r="F230" t="s">
        <v>23</v>
      </c>
      <c r="G230" t="s">
        <v>7</v>
      </c>
      <c r="H230" s="10">
        <v>0.49980000000000002</v>
      </c>
      <c r="I230" t="s">
        <v>8</v>
      </c>
      <c r="J230">
        <v>0.49980000000000002</v>
      </c>
      <c r="K230" t="s">
        <v>209</v>
      </c>
      <c r="L230">
        <v>15</v>
      </c>
      <c r="M230">
        <v>7.4969999999999999</v>
      </c>
      <c r="N230">
        <v>7.4969999999999999</v>
      </c>
    </row>
    <row r="231" spans="1:14" x14ac:dyDescent="0.25">
      <c r="A231" t="s">
        <v>2</v>
      </c>
      <c r="B231" t="s">
        <v>3</v>
      </c>
      <c r="C231" t="s">
        <v>4</v>
      </c>
      <c r="D231" t="s">
        <v>2</v>
      </c>
      <c r="E231" t="s">
        <v>139</v>
      </c>
      <c r="F231" t="s">
        <v>23</v>
      </c>
      <c r="G231" t="s">
        <v>50</v>
      </c>
      <c r="H231" s="10">
        <v>0.2</v>
      </c>
      <c r="I231" t="s">
        <v>8</v>
      </c>
      <c r="J231">
        <v>0.2</v>
      </c>
      <c r="K231" t="s">
        <v>9</v>
      </c>
      <c r="L231">
        <v>11.9</v>
      </c>
      <c r="M231">
        <v>2.38</v>
      </c>
      <c r="N231">
        <v>2.38</v>
      </c>
    </row>
    <row r="232" spans="1:14" x14ac:dyDescent="0.25">
      <c r="A232" t="s">
        <v>2</v>
      </c>
      <c r="B232" t="s">
        <v>3</v>
      </c>
      <c r="C232" t="s">
        <v>4</v>
      </c>
      <c r="D232" t="s">
        <v>2</v>
      </c>
      <c r="E232" t="s">
        <v>344</v>
      </c>
      <c r="F232" t="s">
        <v>181</v>
      </c>
      <c r="G232" t="s">
        <v>7</v>
      </c>
      <c r="H232" s="10">
        <v>1</v>
      </c>
      <c r="I232" t="s">
        <v>214</v>
      </c>
      <c r="J232">
        <v>0.49980000000000002</v>
      </c>
      <c r="K232" t="s">
        <v>9</v>
      </c>
      <c r="L232">
        <v>5.88</v>
      </c>
      <c r="M232">
        <v>5.88</v>
      </c>
      <c r="N232">
        <v>2.9390000000000001</v>
      </c>
    </row>
    <row r="233" spans="1:14" x14ac:dyDescent="0.25">
      <c r="A233" t="s">
        <v>2</v>
      </c>
      <c r="B233" t="s">
        <v>3</v>
      </c>
      <c r="C233" t="s">
        <v>4</v>
      </c>
      <c r="D233" t="s">
        <v>2</v>
      </c>
      <c r="E233" t="s">
        <v>379</v>
      </c>
      <c r="F233" t="s">
        <v>23</v>
      </c>
      <c r="G233" t="s">
        <v>7</v>
      </c>
      <c r="H233" s="10">
        <v>1</v>
      </c>
      <c r="I233" t="s">
        <v>214</v>
      </c>
      <c r="J233">
        <v>0.49980000000000002</v>
      </c>
      <c r="K233" t="s">
        <v>9</v>
      </c>
      <c r="L233">
        <v>11.5</v>
      </c>
      <c r="M233">
        <v>11.5</v>
      </c>
      <c r="N233">
        <v>5.7480000000000002</v>
      </c>
    </row>
    <row r="234" spans="1:14" x14ac:dyDescent="0.25">
      <c r="A234" t="s">
        <v>2</v>
      </c>
      <c r="B234" t="s">
        <v>3</v>
      </c>
      <c r="C234" t="s">
        <v>4</v>
      </c>
      <c r="D234" t="s">
        <v>2</v>
      </c>
      <c r="E234" t="s">
        <v>140</v>
      </c>
      <c r="F234" t="s">
        <v>23</v>
      </c>
      <c r="G234" t="s">
        <v>7</v>
      </c>
      <c r="H234" s="10">
        <v>0.2</v>
      </c>
      <c r="I234" t="s">
        <v>8</v>
      </c>
      <c r="J234">
        <v>0.2</v>
      </c>
      <c r="K234" t="s">
        <v>9</v>
      </c>
      <c r="L234">
        <v>6</v>
      </c>
      <c r="M234">
        <v>1.2</v>
      </c>
      <c r="N234">
        <v>1.2</v>
      </c>
    </row>
    <row r="235" spans="1:14" x14ac:dyDescent="0.25">
      <c r="A235" t="s">
        <v>2</v>
      </c>
      <c r="B235" t="s">
        <v>3</v>
      </c>
      <c r="C235" t="s">
        <v>4</v>
      </c>
      <c r="D235" t="s">
        <v>2</v>
      </c>
      <c r="E235" t="s">
        <v>797</v>
      </c>
      <c r="F235" t="s">
        <v>181</v>
      </c>
      <c r="G235" t="s">
        <v>7</v>
      </c>
      <c r="H235" s="10">
        <v>1</v>
      </c>
      <c r="I235" t="s">
        <v>214</v>
      </c>
      <c r="J235">
        <v>0.999</v>
      </c>
      <c r="K235" t="s">
        <v>9</v>
      </c>
      <c r="L235">
        <v>3.7</v>
      </c>
      <c r="M235">
        <v>3.7</v>
      </c>
      <c r="N235">
        <v>3.6960000000000002</v>
      </c>
    </row>
    <row r="236" spans="1:14" x14ac:dyDescent="0.25">
      <c r="A236" t="s">
        <v>2</v>
      </c>
      <c r="B236" t="s">
        <v>3</v>
      </c>
      <c r="C236" t="s">
        <v>4</v>
      </c>
      <c r="D236" t="s">
        <v>2</v>
      </c>
      <c r="E236" t="s">
        <v>838</v>
      </c>
      <c r="F236" t="s">
        <v>6</v>
      </c>
      <c r="G236" t="s">
        <v>7</v>
      </c>
      <c r="H236" s="10">
        <v>1</v>
      </c>
      <c r="I236" t="s">
        <v>214</v>
      </c>
      <c r="J236">
        <v>1</v>
      </c>
      <c r="K236" t="s">
        <v>9</v>
      </c>
      <c r="L236">
        <v>16.8</v>
      </c>
      <c r="M236">
        <v>16.8</v>
      </c>
      <c r="N236">
        <v>16.8</v>
      </c>
    </row>
    <row r="237" spans="1:14" x14ac:dyDescent="0.25">
      <c r="A237" t="s">
        <v>2</v>
      </c>
      <c r="B237" t="s">
        <v>3</v>
      </c>
      <c r="C237" t="s">
        <v>4</v>
      </c>
      <c r="D237" t="s">
        <v>2</v>
      </c>
      <c r="E237" t="s">
        <v>444</v>
      </c>
      <c r="F237" t="s">
        <v>23</v>
      </c>
      <c r="G237" t="s">
        <v>50</v>
      </c>
      <c r="H237" s="10">
        <v>0.5</v>
      </c>
      <c r="I237" t="s">
        <v>8</v>
      </c>
      <c r="J237">
        <v>0.5</v>
      </c>
      <c r="K237" t="s">
        <v>9</v>
      </c>
      <c r="L237">
        <v>18</v>
      </c>
      <c r="M237">
        <v>9</v>
      </c>
      <c r="N237">
        <v>9</v>
      </c>
    </row>
    <row r="238" spans="1:14" x14ac:dyDescent="0.25">
      <c r="A238" t="s">
        <v>2</v>
      </c>
      <c r="B238" t="s">
        <v>3</v>
      </c>
      <c r="C238" t="s">
        <v>4</v>
      </c>
      <c r="D238" t="s">
        <v>2</v>
      </c>
      <c r="E238" t="s">
        <v>91</v>
      </c>
      <c r="F238" t="s">
        <v>6</v>
      </c>
      <c r="G238" t="s">
        <v>7</v>
      </c>
      <c r="H238" s="10">
        <v>0.2</v>
      </c>
      <c r="I238" t="s">
        <v>8</v>
      </c>
      <c r="J238">
        <v>0.2</v>
      </c>
      <c r="K238" t="s">
        <v>9</v>
      </c>
      <c r="L238">
        <v>8</v>
      </c>
      <c r="M238">
        <v>1.6</v>
      </c>
      <c r="N238">
        <v>1.6</v>
      </c>
    </row>
    <row r="239" spans="1:14" x14ac:dyDescent="0.25">
      <c r="A239" t="s">
        <v>2</v>
      </c>
      <c r="B239" t="s">
        <v>3</v>
      </c>
      <c r="C239" t="s">
        <v>4</v>
      </c>
      <c r="D239" t="s">
        <v>2</v>
      </c>
      <c r="E239" t="s">
        <v>92</v>
      </c>
      <c r="F239" t="s">
        <v>6</v>
      </c>
      <c r="G239" t="s">
        <v>7</v>
      </c>
      <c r="H239" s="10">
        <v>0.2</v>
      </c>
      <c r="I239" t="s">
        <v>8</v>
      </c>
      <c r="J239">
        <v>0.2</v>
      </c>
      <c r="K239" t="s">
        <v>9</v>
      </c>
      <c r="L239">
        <v>8.25</v>
      </c>
      <c r="M239">
        <v>1.65</v>
      </c>
      <c r="N239">
        <v>1.65</v>
      </c>
    </row>
    <row r="240" spans="1:14" x14ac:dyDescent="0.25">
      <c r="A240" t="s">
        <v>2</v>
      </c>
      <c r="B240" t="s">
        <v>3</v>
      </c>
      <c r="C240" t="s">
        <v>4</v>
      </c>
      <c r="D240" t="s">
        <v>2</v>
      </c>
      <c r="E240" t="s">
        <v>778</v>
      </c>
      <c r="F240" t="s">
        <v>29</v>
      </c>
      <c r="G240" t="s">
        <v>7</v>
      </c>
      <c r="H240" s="10">
        <v>1</v>
      </c>
      <c r="I240" t="s">
        <v>214</v>
      </c>
      <c r="J240">
        <v>0.999</v>
      </c>
      <c r="K240" t="s">
        <v>9</v>
      </c>
      <c r="L240">
        <v>9</v>
      </c>
      <c r="M240">
        <v>9</v>
      </c>
      <c r="N240">
        <v>8.9909999999999997</v>
      </c>
    </row>
    <row r="241" spans="1:14" x14ac:dyDescent="0.25">
      <c r="A241" t="s">
        <v>2</v>
      </c>
      <c r="B241" t="s">
        <v>3</v>
      </c>
      <c r="C241" t="s">
        <v>4</v>
      </c>
      <c r="D241" t="s">
        <v>2</v>
      </c>
      <c r="E241" t="s">
        <v>635</v>
      </c>
      <c r="F241" t="s">
        <v>23</v>
      </c>
      <c r="G241" t="s">
        <v>7</v>
      </c>
      <c r="H241" s="10">
        <v>0.501</v>
      </c>
      <c r="I241" t="s">
        <v>8</v>
      </c>
      <c r="J241">
        <v>0.501</v>
      </c>
      <c r="K241" t="s">
        <v>9</v>
      </c>
      <c r="L241">
        <v>11.75</v>
      </c>
      <c r="M241">
        <v>5.8869999999999996</v>
      </c>
      <c r="N241">
        <v>5.8869999999999996</v>
      </c>
    </row>
    <row r="242" spans="1:14" x14ac:dyDescent="0.25">
      <c r="A242" t="s">
        <v>2</v>
      </c>
      <c r="B242" t="s">
        <v>3</v>
      </c>
      <c r="C242" t="s">
        <v>4</v>
      </c>
      <c r="D242" t="s">
        <v>2</v>
      </c>
      <c r="E242" t="s">
        <v>380</v>
      </c>
      <c r="F242" t="s">
        <v>23</v>
      </c>
      <c r="G242" t="s">
        <v>7</v>
      </c>
      <c r="H242" s="10">
        <v>1</v>
      </c>
      <c r="I242" t="s">
        <v>214</v>
      </c>
      <c r="J242">
        <v>0.49980000000000002</v>
      </c>
      <c r="K242" t="s">
        <v>9</v>
      </c>
      <c r="L242">
        <v>11.5</v>
      </c>
      <c r="M242">
        <v>11.5</v>
      </c>
      <c r="N242">
        <v>5.7480000000000002</v>
      </c>
    </row>
    <row r="243" spans="1:14" x14ac:dyDescent="0.25">
      <c r="A243" t="s">
        <v>2</v>
      </c>
      <c r="B243" t="s">
        <v>3</v>
      </c>
      <c r="C243" t="s">
        <v>4</v>
      </c>
      <c r="D243" t="s">
        <v>2</v>
      </c>
      <c r="E243" t="s">
        <v>93</v>
      </c>
      <c r="F243" t="s">
        <v>6</v>
      </c>
      <c r="G243" t="s">
        <v>7</v>
      </c>
      <c r="H243" s="10">
        <v>0.2</v>
      </c>
      <c r="I243" t="s">
        <v>8</v>
      </c>
      <c r="J243">
        <v>0.2</v>
      </c>
      <c r="K243" t="s">
        <v>9</v>
      </c>
      <c r="L243">
        <v>13.4</v>
      </c>
      <c r="M243">
        <v>2.68</v>
      </c>
      <c r="N243">
        <v>2.68</v>
      </c>
    </row>
    <row r="244" spans="1:14" x14ac:dyDescent="0.25">
      <c r="A244" t="s">
        <v>2</v>
      </c>
      <c r="B244" t="s">
        <v>3</v>
      </c>
      <c r="C244" t="s">
        <v>4</v>
      </c>
      <c r="D244" t="s">
        <v>2</v>
      </c>
      <c r="E244" t="s">
        <v>1031</v>
      </c>
      <c r="F244" t="s">
        <v>6</v>
      </c>
      <c r="G244" t="s">
        <v>7</v>
      </c>
      <c r="H244" s="10">
        <v>3.9E-2</v>
      </c>
      <c r="I244" t="s">
        <v>8</v>
      </c>
      <c r="J244">
        <v>3.9E-2</v>
      </c>
      <c r="K244" t="s">
        <v>9</v>
      </c>
      <c r="L244">
        <v>4.4930000000000003</v>
      </c>
      <c r="M244">
        <v>0.17499999999999999</v>
      </c>
      <c r="N244">
        <v>0.17499999999999999</v>
      </c>
    </row>
    <row r="245" spans="1:14" x14ac:dyDescent="0.25">
      <c r="A245" t="s">
        <v>2</v>
      </c>
      <c r="B245" t="s">
        <v>3</v>
      </c>
      <c r="C245" t="s">
        <v>4</v>
      </c>
      <c r="D245" t="s">
        <v>2</v>
      </c>
      <c r="E245" t="s">
        <v>445</v>
      </c>
      <c r="F245" t="s">
        <v>23</v>
      </c>
      <c r="G245" t="s">
        <v>50</v>
      </c>
      <c r="H245" s="10">
        <v>0.5</v>
      </c>
      <c r="I245" t="s">
        <v>8</v>
      </c>
      <c r="J245">
        <v>0.5</v>
      </c>
      <c r="K245" t="s">
        <v>9</v>
      </c>
      <c r="L245">
        <v>10.4</v>
      </c>
      <c r="M245">
        <v>5.2</v>
      </c>
      <c r="N245">
        <v>5.2</v>
      </c>
    </row>
    <row r="246" spans="1:14" x14ac:dyDescent="0.25">
      <c r="A246" t="s">
        <v>2</v>
      </c>
      <c r="B246" t="s">
        <v>3</v>
      </c>
      <c r="C246" t="s">
        <v>4</v>
      </c>
      <c r="D246" t="s">
        <v>2</v>
      </c>
      <c r="E246" t="s">
        <v>446</v>
      </c>
      <c r="F246" t="s">
        <v>23</v>
      </c>
      <c r="G246" t="s">
        <v>7</v>
      </c>
      <c r="H246" s="10">
        <v>0.5</v>
      </c>
      <c r="I246" t="s">
        <v>8</v>
      </c>
      <c r="J246">
        <v>0.5</v>
      </c>
      <c r="K246" t="s">
        <v>9</v>
      </c>
      <c r="L246">
        <v>10</v>
      </c>
      <c r="M246">
        <v>5</v>
      </c>
      <c r="N246">
        <v>5</v>
      </c>
    </row>
    <row r="247" spans="1:14" x14ac:dyDescent="0.25">
      <c r="A247" t="s">
        <v>2</v>
      </c>
      <c r="B247" t="s">
        <v>3</v>
      </c>
      <c r="C247" t="s">
        <v>4</v>
      </c>
      <c r="D247" t="s">
        <v>2</v>
      </c>
      <c r="E247" t="s">
        <v>94</v>
      </c>
      <c r="F247" t="s">
        <v>6</v>
      </c>
      <c r="G247" t="s">
        <v>7</v>
      </c>
      <c r="H247" s="10">
        <v>0.2</v>
      </c>
      <c r="I247" t="s">
        <v>8</v>
      </c>
      <c r="J247">
        <v>0.2</v>
      </c>
      <c r="K247" t="s">
        <v>9</v>
      </c>
      <c r="L247">
        <v>8.51</v>
      </c>
      <c r="M247">
        <v>1.702</v>
      </c>
      <c r="N247">
        <v>1.702</v>
      </c>
    </row>
    <row r="248" spans="1:14" x14ac:dyDescent="0.25">
      <c r="A248" t="s">
        <v>2</v>
      </c>
      <c r="B248" t="s">
        <v>3</v>
      </c>
      <c r="C248" t="s">
        <v>4</v>
      </c>
      <c r="D248" t="s">
        <v>2</v>
      </c>
      <c r="E248" t="s">
        <v>447</v>
      </c>
      <c r="F248" t="s">
        <v>23</v>
      </c>
      <c r="G248" t="s">
        <v>7</v>
      </c>
      <c r="H248" s="10">
        <v>0.5</v>
      </c>
      <c r="I248" t="s">
        <v>8</v>
      </c>
      <c r="J248">
        <v>0.5</v>
      </c>
      <c r="K248" t="s">
        <v>9</v>
      </c>
      <c r="L248">
        <v>10</v>
      </c>
      <c r="M248">
        <v>5</v>
      </c>
      <c r="N248">
        <v>5</v>
      </c>
    </row>
    <row r="249" spans="1:14" x14ac:dyDescent="0.25">
      <c r="A249" t="s">
        <v>2</v>
      </c>
      <c r="B249" t="s">
        <v>3</v>
      </c>
      <c r="C249" t="s">
        <v>4</v>
      </c>
      <c r="D249" t="s">
        <v>2</v>
      </c>
      <c r="E249" t="s">
        <v>798</v>
      </c>
      <c r="F249" t="s">
        <v>181</v>
      </c>
      <c r="G249" t="s">
        <v>7</v>
      </c>
      <c r="H249" s="10">
        <v>1</v>
      </c>
      <c r="I249" t="s">
        <v>214</v>
      </c>
      <c r="J249">
        <v>0.999</v>
      </c>
      <c r="K249" t="s">
        <v>9</v>
      </c>
      <c r="L249">
        <v>5.6</v>
      </c>
      <c r="M249">
        <v>5.6</v>
      </c>
      <c r="N249">
        <v>5.5940000000000003</v>
      </c>
    </row>
    <row r="250" spans="1:14" x14ac:dyDescent="0.25">
      <c r="A250" t="s">
        <v>2</v>
      </c>
      <c r="B250" t="s">
        <v>3</v>
      </c>
      <c r="C250" t="s">
        <v>4</v>
      </c>
      <c r="D250" t="s">
        <v>2</v>
      </c>
      <c r="E250" t="s">
        <v>671</v>
      </c>
      <c r="F250" t="s">
        <v>23</v>
      </c>
      <c r="G250" t="s">
        <v>7</v>
      </c>
      <c r="H250" s="10">
        <v>0.51910000000000001</v>
      </c>
      <c r="I250" t="s">
        <v>8</v>
      </c>
      <c r="J250">
        <v>0.51910000000000001</v>
      </c>
      <c r="K250" t="s">
        <v>9</v>
      </c>
      <c r="L250">
        <v>17.600000000000001</v>
      </c>
      <c r="M250">
        <v>9.1359999999999992</v>
      </c>
      <c r="N250">
        <v>9.1359999999999992</v>
      </c>
    </row>
    <row r="251" spans="1:14" x14ac:dyDescent="0.25">
      <c r="A251" t="s">
        <v>2</v>
      </c>
      <c r="B251" t="s">
        <v>3</v>
      </c>
      <c r="C251" t="s">
        <v>4</v>
      </c>
      <c r="D251" t="s">
        <v>2</v>
      </c>
      <c r="E251" t="s">
        <v>381</v>
      </c>
      <c r="F251" t="s">
        <v>23</v>
      </c>
      <c r="G251" t="s">
        <v>7</v>
      </c>
      <c r="H251" s="10">
        <v>1</v>
      </c>
      <c r="I251" t="s">
        <v>214</v>
      </c>
      <c r="J251">
        <v>0.49980000000000002</v>
      </c>
      <c r="K251" t="s">
        <v>9</v>
      </c>
      <c r="L251">
        <v>10</v>
      </c>
      <c r="M251">
        <v>10</v>
      </c>
      <c r="N251">
        <v>4.9980000000000002</v>
      </c>
    </row>
    <row r="252" spans="1:14" x14ac:dyDescent="0.25">
      <c r="A252" t="s">
        <v>2</v>
      </c>
      <c r="B252" t="s">
        <v>3</v>
      </c>
      <c r="C252" t="s">
        <v>4</v>
      </c>
      <c r="D252" t="s">
        <v>2</v>
      </c>
      <c r="E252" t="s">
        <v>877</v>
      </c>
      <c r="F252" t="s">
        <v>6</v>
      </c>
      <c r="G252" t="s">
        <v>7</v>
      </c>
      <c r="H252" s="10">
        <v>1</v>
      </c>
      <c r="I252" t="s">
        <v>214</v>
      </c>
      <c r="J252">
        <v>1</v>
      </c>
      <c r="K252" t="s">
        <v>209</v>
      </c>
      <c r="L252">
        <v>11.635999999999999</v>
      </c>
      <c r="M252">
        <v>11.635999999999999</v>
      </c>
      <c r="N252">
        <v>11.635999999999999</v>
      </c>
    </row>
    <row r="253" spans="1:14" x14ac:dyDescent="0.25">
      <c r="A253" t="s">
        <v>2</v>
      </c>
      <c r="B253" t="s">
        <v>3</v>
      </c>
      <c r="C253" t="s">
        <v>4</v>
      </c>
      <c r="D253" t="s">
        <v>2</v>
      </c>
      <c r="E253" t="s">
        <v>382</v>
      </c>
      <c r="F253" t="s">
        <v>23</v>
      </c>
      <c r="G253" t="s">
        <v>7</v>
      </c>
      <c r="H253" s="10">
        <v>1</v>
      </c>
      <c r="I253" t="s">
        <v>214</v>
      </c>
      <c r="J253">
        <v>0.49980000000000002</v>
      </c>
      <c r="K253" t="s">
        <v>9</v>
      </c>
      <c r="L253">
        <v>9.1999999999999993</v>
      </c>
      <c r="M253">
        <v>9.1999999999999993</v>
      </c>
      <c r="N253">
        <v>4.5979999999999999</v>
      </c>
    </row>
    <row r="254" spans="1:14" x14ac:dyDescent="0.25">
      <c r="A254" t="s">
        <v>2</v>
      </c>
      <c r="B254" t="s">
        <v>3</v>
      </c>
      <c r="C254" t="s">
        <v>4</v>
      </c>
      <c r="D254" t="s">
        <v>2</v>
      </c>
      <c r="E254" t="s">
        <v>839</v>
      </c>
      <c r="F254" t="s">
        <v>6</v>
      </c>
      <c r="G254" t="s">
        <v>7</v>
      </c>
      <c r="H254" s="10">
        <v>1</v>
      </c>
      <c r="I254" t="s">
        <v>214</v>
      </c>
      <c r="J254">
        <v>1</v>
      </c>
      <c r="K254" t="s">
        <v>9</v>
      </c>
      <c r="L254">
        <v>5.5</v>
      </c>
      <c r="M254">
        <v>5.5</v>
      </c>
      <c r="N254">
        <v>5.5</v>
      </c>
    </row>
    <row r="255" spans="1:14" x14ac:dyDescent="0.25">
      <c r="A255" t="s">
        <v>2</v>
      </c>
      <c r="B255" t="s">
        <v>3</v>
      </c>
      <c r="C255" t="s">
        <v>4</v>
      </c>
      <c r="D255" t="s">
        <v>2</v>
      </c>
      <c r="E255" t="s">
        <v>95</v>
      </c>
      <c r="F255" t="s">
        <v>6</v>
      </c>
      <c r="G255" t="s">
        <v>7</v>
      </c>
      <c r="H255" s="10">
        <v>0.2</v>
      </c>
      <c r="I255" t="s">
        <v>8</v>
      </c>
      <c r="J255">
        <v>0.2</v>
      </c>
      <c r="K255" t="s">
        <v>9</v>
      </c>
      <c r="L255">
        <v>7.65</v>
      </c>
      <c r="M255">
        <v>1.53</v>
      </c>
      <c r="N255">
        <v>1.53</v>
      </c>
    </row>
    <row r="256" spans="1:14" x14ac:dyDescent="0.25">
      <c r="A256" t="s">
        <v>2</v>
      </c>
      <c r="B256" t="s">
        <v>3</v>
      </c>
      <c r="C256" t="s">
        <v>4</v>
      </c>
      <c r="D256" t="s">
        <v>2</v>
      </c>
      <c r="E256" t="s">
        <v>328</v>
      </c>
      <c r="F256" t="s">
        <v>29</v>
      </c>
      <c r="G256" t="s">
        <v>50</v>
      </c>
      <c r="H256" s="10">
        <v>1</v>
      </c>
      <c r="I256" t="s">
        <v>214</v>
      </c>
      <c r="J256">
        <v>0.49976999999999999</v>
      </c>
      <c r="K256" t="s">
        <v>9</v>
      </c>
      <c r="L256">
        <v>423</v>
      </c>
      <c r="M256">
        <v>423</v>
      </c>
      <c r="N256">
        <v>211.40199999999999</v>
      </c>
    </row>
    <row r="257" spans="1:14" x14ac:dyDescent="0.25">
      <c r="A257" t="s">
        <v>2</v>
      </c>
      <c r="B257" t="s">
        <v>3</v>
      </c>
      <c r="C257" t="s">
        <v>4</v>
      </c>
      <c r="D257" t="s">
        <v>2</v>
      </c>
      <c r="E257" t="s">
        <v>448</v>
      </c>
      <c r="F257" t="s">
        <v>23</v>
      </c>
      <c r="G257" t="s">
        <v>7</v>
      </c>
      <c r="H257" s="10">
        <v>0.5</v>
      </c>
      <c r="I257" t="s">
        <v>8</v>
      </c>
      <c r="J257">
        <v>0.5</v>
      </c>
      <c r="K257" t="s">
        <v>9</v>
      </c>
      <c r="L257">
        <v>75</v>
      </c>
      <c r="M257">
        <v>37.5</v>
      </c>
      <c r="N257">
        <v>37.5</v>
      </c>
    </row>
    <row r="258" spans="1:14" x14ac:dyDescent="0.25">
      <c r="A258" t="s">
        <v>2</v>
      </c>
      <c r="B258" t="s">
        <v>3</v>
      </c>
      <c r="C258" t="s">
        <v>4</v>
      </c>
      <c r="D258" t="s">
        <v>2</v>
      </c>
      <c r="E258" t="s">
        <v>207</v>
      </c>
      <c r="F258" t="s">
        <v>6</v>
      </c>
      <c r="G258" t="s">
        <v>7</v>
      </c>
      <c r="H258" s="10">
        <v>0.32350000000000001</v>
      </c>
      <c r="I258" t="s">
        <v>8</v>
      </c>
      <c r="J258">
        <v>0.32350000000000001</v>
      </c>
      <c r="K258" t="s">
        <v>9</v>
      </c>
      <c r="L258">
        <v>4.2</v>
      </c>
      <c r="M258">
        <v>1.359</v>
      </c>
      <c r="N258">
        <v>1.359</v>
      </c>
    </row>
    <row r="259" spans="1:14" x14ac:dyDescent="0.25">
      <c r="A259" t="s">
        <v>2</v>
      </c>
      <c r="B259" t="s">
        <v>3</v>
      </c>
      <c r="C259" t="s">
        <v>4</v>
      </c>
      <c r="D259" t="s">
        <v>2</v>
      </c>
      <c r="E259" t="s">
        <v>799</v>
      </c>
      <c r="F259" t="s">
        <v>181</v>
      </c>
      <c r="G259" t="s">
        <v>7</v>
      </c>
      <c r="H259" s="10">
        <v>1</v>
      </c>
      <c r="I259" t="s">
        <v>214</v>
      </c>
      <c r="J259">
        <v>0.999</v>
      </c>
      <c r="K259" t="s">
        <v>9</v>
      </c>
      <c r="L259">
        <v>9.9</v>
      </c>
      <c r="M259">
        <v>9.9</v>
      </c>
      <c r="N259">
        <v>9.89</v>
      </c>
    </row>
    <row r="260" spans="1:14" x14ac:dyDescent="0.25">
      <c r="A260" t="s">
        <v>2</v>
      </c>
      <c r="B260" t="s">
        <v>3</v>
      </c>
      <c r="C260" t="s">
        <v>4</v>
      </c>
      <c r="D260" t="s">
        <v>2</v>
      </c>
      <c r="E260" t="s">
        <v>311</v>
      </c>
      <c r="F260" t="s">
        <v>23</v>
      </c>
      <c r="G260" t="s">
        <v>7</v>
      </c>
      <c r="H260" s="10">
        <v>0.47499999999999998</v>
      </c>
      <c r="I260" t="s">
        <v>8</v>
      </c>
      <c r="J260">
        <v>0.47499999999999998</v>
      </c>
      <c r="K260" t="s">
        <v>9</v>
      </c>
      <c r="L260">
        <v>24</v>
      </c>
      <c r="M260">
        <v>11.4</v>
      </c>
      <c r="N260">
        <v>11.4</v>
      </c>
    </row>
    <row r="261" spans="1:14" x14ac:dyDescent="0.25">
      <c r="A261" t="s">
        <v>2</v>
      </c>
      <c r="B261" t="s">
        <v>3</v>
      </c>
      <c r="C261" t="s">
        <v>4</v>
      </c>
      <c r="D261" t="s">
        <v>2</v>
      </c>
      <c r="E261" t="s">
        <v>311</v>
      </c>
      <c r="F261" t="s">
        <v>23</v>
      </c>
      <c r="G261" t="s">
        <v>7</v>
      </c>
      <c r="H261" s="10">
        <v>0.5</v>
      </c>
      <c r="I261" t="s">
        <v>8</v>
      </c>
      <c r="J261">
        <v>0.5</v>
      </c>
      <c r="K261" t="s">
        <v>9</v>
      </c>
      <c r="L261">
        <v>16</v>
      </c>
      <c r="M261">
        <v>8</v>
      </c>
      <c r="N261">
        <v>8</v>
      </c>
    </row>
    <row r="262" spans="1:14" x14ac:dyDescent="0.25">
      <c r="A262" t="s">
        <v>2</v>
      </c>
      <c r="B262" t="s">
        <v>3</v>
      </c>
      <c r="C262" t="s">
        <v>4</v>
      </c>
      <c r="D262" t="s">
        <v>2</v>
      </c>
      <c r="E262" t="s">
        <v>311</v>
      </c>
      <c r="F262" t="s">
        <v>23</v>
      </c>
      <c r="G262" t="s">
        <v>7</v>
      </c>
      <c r="H262" s="10">
        <v>0.5</v>
      </c>
      <c r="I262" t="s">
        <v>8</v>
      </c>
      <c r="J262">
        <v>0.5</v>
      </c>
      <c r="K262" t="s">
        <v>9</v>
      </c>
      <c r="L262">
        <v>24</v>
      </c>
      <c r="M262">
        <v>12</v>
      </c>
      <c r="N262">
        <v>12</v>
      </c>
    </row>
    <row r="263" spans="1:14" x14ac:dyDescent="0.25">
      <c r="A263" t="s">
        <v>2</v>
      </c>
      <c r="B263" t="s">
        <v>3</v>
      </c>
      <c r="C263" t="s">
        <v>4</v>
      </c>
      <c r="D263" t="s">
        <v>2</v>
      </c>
      <c r="E263" t="s">
        <v>173</v>
      </c>
      <c r="F263" t="s">
        <v>6</v>
      </c>
      <c r="G263" t="s">
        <v>7</v>
      </c>
      <c r="H263" s="10">
        <v>0.24990000000000001</v>
      </c>
      <c r="I263" t="s">
        <v>8</v>
      </c>
      <c r="J263">
        <v>0.24990000000000001</v>
      </c>
      <c r="K263" t="s">
        <v>9</v>
      </c>
      <c r="L263">
        <v>4</v>
      </c>
      <c r="M263">
        <v>1</v>
      </c>
      <c r="N263">
        <v>1</v>
      </c>
    </row>
    <row r="264" spans="1:14" x14ac:dyDescent="0.25">
      <c r="A264" t="s">
        <v>2</v>
      </c>
      <c r="B264" t="s">
        <v>3</v>
      </c>
      <c r="C264" t="s">
        <v>4</v>
      </c>
      <c r="D264" t="s">
        <v>2</v>
      </c>
      <c r="E264" t="s">
        <v>1042</v>
      </c>
      <c r="F264" t="s">
        <v>23</v>
      </c>
      <c r="G264" t="s">
        <v>7</v>
      </c>
      <c r="H264" s="10">
        <v>0.501</v>
      </c>
      <c r="I264" t="s">
        <v>8</v>
      </c>
      <c r="J264">
        <v>0.501</v>
      </c>
      <c r="K264" t="s">
        <v>9</v>
      </c>
      <c r="L264">
        <v>8</v>
      </c>
      <c r="M264">
        <v>4.008</v>
      </c>
      <c r="N264">
        <v>4.008</v>
      </c>
    </row>
    <row r="265" spans="1:14" x14ac:dyDescent="0.25">
      <c r="A265" t="s">
        <v>2</v>
      </c>
      <c r="B265" t="s">
        <v>3</v>
      </c>
      <c r="C265" t="s">
        <v>4</v>
      </c>
      <c r="D265" t="s">
        <v>2</v>
      </c>
      <c r="E265" t="s">
        <v>449</v>
      </c>
      <c r="F265" t="s">
        <v>23</v>
      </c>
      <c r="G265" t="s">
        <v>7</v>
      </c>
      <c r="H265" s="10">
        <v>0.5</v>
      </c>
      <c r="I265" t="s">
        <v>8</v>
      </c>
      <c r="J265">
        <v>0.5</v>
      </c>
      <c r="K265" t="s">
        <v>9</v>
      </c>
      <c r="L265">
        <v>6.15</v>
      </c>
      <c r="M265">
        <v>3.0750000000000002</v>
      </c>
      <c r="N265">
        <v>3.0750000000000002</v>
      </c>
    </row>
    <row r="266" spans="1:14" x14ac:dyDescent="0.25">
      <c r="A266" t="s">
        <v>2</v>
      </c>
      <c r="B266" t="s">
        <v>3</v>
      </c>
      <c r="C266" t="s">
        <v>4</v>
      </c>
      <c r="D266" t="s">
        <v>2</v>
      </c>
      <c r="E266" t="s">
        <v>96</v>
      </c>
      <c r="F266" t="s">
        <v>6</v>
      </c>
      <c r="G266" t="s">
        <v>7</v>
      </c>
      <c r="H266" s="10">
        <v>0.2</v>
      </c>
      <c r="I266" t="s">
        <v>8</v>
      </c>
      <c r="J266">
        <v>0.2</v>
      </c>
      <c r="K266" t="s">
        <v>9</v>
      </c>
      <c r="L266">
        <v>58.31</v>
      </c>
      <c r="M266">
        <v>11.662000000000001</v>
      </c>
      <c r="N266">
        <v>11.662000000000001</v>
      </c>
    </row>
    <row r="267" spans="1:14" x14ac:dyDescent="0.25">
      <c r="A267" t="s">
        <v>2</v>
      </c>
      <c r="B267" t="s">
        <v>3</v>
      </c>
      <c r="C267" t="s">
        <v>4</v>
      </c>
      <c r="D267" t="s">
        <v>2</v>
      </c>
      <c r="E267" t="s">
        <v>628</v>
      </c>
      <c r="F267" t="s">
        <v>6</v>
      </c>
      <c r="G267" t="s">
        <v>7</v>
      </c>
      <c r="H267" s="10">
        <v>1</v>
      </c>
      <c r="I267" t="s">
        <v>214</v>
      </c>
      <c r="J267">
        <v>1</v>
      </c>
      <c r="K267" t="s">
        <v>9</v>
      </c>
      <c r="L267">
        <v>11.9</v>
      </c>
      <c r="M267">
        <v>11.9</v>
      </c>
      <c r="N267">
        <v>11.9</v>
      </c>
    </row>
    <row r="268" spans="1:14" x14ac:dyDescent="0.25">
      <c r="A268" t="s">
        <v>2</v>
      </c>
      <c r="B268" t="s">
        <v>3</v>
      </c>
      <c r="C268" t="s">
        <v>4</v>
      </c>
      <c r="D268" t="s">
        <v>2</v>
      </c>
      <c r="E268" t="s">
        <v>878</v>
      </c>
      <c r="F268" t="s">
        <v>6</v>
      </c>
      <c r="G268" t="s">
        <v>7</v>
      </c>
      <c r="H268" s="10">
        <v>1</v>
      </c>
      <c r="I268" t="s">
        <v>214</v>
      </c>
      <c r="J268">
        <v>1</v>
      </c>
      <c r="K268" t="s">
        <v>209</v>
      </c>
      <c r="L268">
        <v>11.04</v>
      </c>
      <c r="M268">
        <v>11.04</v>
      </c>
      <c r="N268">
        <v>11.04</v>
      </c>
    </row>
    <row r="269" spans="1:14" x14ac:dyDescent="0.25">
      <c r="A269" t="s">
        <v>2</v>
      </c>
      <c r="B269" t="s">
        <v>3</v>
      </c>
      <c r="C269" t="s">
        <v>4</v>
      </c>
      <c r="D269" t="s">
        <v>2</v>
      </c>
      <c r="E269" t="s">
        <v>383</v>
      </c>
      <c r="F269" t="s">
        <v>23</v>
      </c>
      <c r="G269" t="s">
        <v>7</v>
      </c>
      <c r="H269" s="10">
        <v>1</v>
      </c>
      <c r="I269" t="s">
        <v>214</v>
      </c>
      <c r="J269">
        <v>0.49980000000000002</v>
      </c>
      <c r="K269" t="s">
        <v>9</v>
      </c>
      <c r="L269">
        <v>11.5</v>
      </c>
      <c r="M269">
        <v>11.5</v>
      </c>
      <c r="N269">
        <v>5.7480000000000002</v>
      </c>
    </row>
    <row r="270" spans="1:14" x14ac:dyDescent="0.25">
      <c r="A270" t="s">
        <v>2</v>
      </c>
      <c r="B270" t="s">
        <v>3</v>
      </c>
      <c r="C270" t="s">
        <v>4</v>
      </c>
      <c r="D270" t="s">
        <v>2</v>
      </c>
      <c r="E270" t="s">
        <v>450</v>
      </c>
      <c r="F270" t="s">
        <v>23</v>
      </c>
      <c r="G270" t="s">
        <v>7</v>
      </c>
      <c r="H270" s="10">
        <v>0.5</v>
      </c>
      <c r="I270" t="s">
        <v>8</v>
      </c>
      <c r="J270">
        <v>0.5</v>
      </c>
      <c r="K270" t="s">
        <v>9</v>
      </c>
      <c r="L270">
        <v>8.1999999999999993</v>
      </c>
      <c r="M270">
        <v>4.0999999999999996</v>
      </c>
      <c r="N270">
        <v>4.0999999999999996</v>
      </c>
    </row>
    <row r="271" spans="1:14" x14ac:dyDescent="0.25">
      <c r="A271" t="s">
        <v>2</v>
      </c>
      <c r="B271" t="s">
        <v>3</v>
      </c>
      <c r="C271" t="s">
        <v>4</v>
      </c>
      <c r="D271" t="s">
        <v>2</v>
      </c>
      <c r="E271" t="s">
        <v>451</v>
      </c>
      <c r="F271" t="s">
        <v>23</v>
      </c>
      <c r="G271" t="s">
        <v>7</v>
      </c>
      <c r="H271" s="10">
        <v>0.5</v>
      </c>
      <c r="I271" t="s">
        <v>8</v>
      </c>
      <c r="J271">
        <v>0.5</v>
      </c>
      <c r="K271" t="s">
        <v>9</v>
      </c>
      <c r="L271">
        <v>20.5</v>
      </c>
      <c r="M271">
        <v>10.25</v>
      </c>
      <c r="N271">
        <v>10.25</v>
      </c>
    </row>
    <row r="272" spans="1:14" x14ac:dyDescent="0.25">
      <c r="A272" t="s">
        <v>2</v>
      </c>
      <c r="B272" t="s">
        <v>3</v>
      </c>
      <c r="C272" t="s">
        <v>4</v>
      </c>
      <c r="D272" t="s">
        <v>2</v>
      </c>
      <c r="E272" t="s">
        <v>384</v>
      </c>
      <c r="F272" t="s">
        <v>23</v>
      </c>
      <c r="G272" t="s">
        <v>7</v>
      </c>
      <c r="H272" s="10">
        <v>1</v>
      </c>
      <c r="I272" t="s">
        <v>214</v>
      </c>
      <c r="J272">
        <v>0.49980000000000002</v>
      </c>
      <c r="K272" t="s">
        <v>9</v>
      </c>
      <c r="L272">
        <v>9.1999999999999993</v>
      </c>
      <c r="M272">
        <v>9.1999999999999993</v>
      </c>
      <c r="N272">
        <v>4.5979999999999999</v>
      </c>
    </row>
    <row r="273" spans="1:14" x14ac:dyDescent="0.25">
      <c r="A273" t="s">
        <v>2</v>
      </c>
      <c r="B273" t="s">
        <v>3</v>
      </c>
      <c r="C273" t="s">
        <v>4</v>
      </c>
      <c r="D273" t="s">
        <v>2</v>
      </c>
      <c r="E273" t="s">
        <v>312</v>
      </c>
      <c r="F273" t="s">
        <v>23</v>
      </c>
      <c r="G273" t="s">
        <v>50</v>
      </c>
      <c r="H273" s="10">
        <v>0.47499999999999998</v>
      </c>
      <c r="I273" t="s">
        <v>8</v>
      </c>
      <c r="J273">
        <v>0.47499999999999998</v>
      </c>
      <c r="K273" t="s">
        <v>9</v>
      </c>
      <c r="L273">
        <v>44.3</v>
      </c>
      <c r="M273">
        <v>21.042999999999999</v>
      </c>
      <c r="N273">
        <v>21.042999999999999</v>
      </c>
    </row>
    <row r="274" spans="1:14" x14ac:dyDescent="0.25">
      <c r="A274" t="s">
        <v>2</v>
      </c>
      <c r="B274" t="s">
        <v>3</v>
      </c>
      <c r="C274" t="s">
        <v>4</v>
      </c>
      <c r="D274" t="s">
        <v>2</v>
      </c>
      <c r="E274" t="s">
        <v>31</v>
      </c>
      <c r="F274" t="s">
        <v>6</v>
      </c>
      <c r="G274" t="s">
        <v>7</v>
      </c>
      <c r="H274" s="10">
        <v>0.15</v>
      </c>
      <c r="I274" t="s">
        <v>8</v>
      </c>
      <c r="J274">
        <v>0.15</v>
      </c>
      <c r="K274" t="s">
        <v>9</v>
      </c>
      <c r="L274">
        <v>11.83</v>
      </c>
      <c r="M274">
        <v>1.7749999999999999</v>
      </c>
      <c r="N274">
        <v>1.7749999999999999</v>
      </c>
    </row>
    <row r="275" spans="1:14" x14ac:dyDescent="0.25">
      <c r="A275" t="s">
        <v>2</v>
      </c>
      <c r="B275" t="s">
        <v>3</v>
      </c>
      <c r="C275" t="s">
        <v>4</v>
      </c>
      <c r="D275" t="s">
        <v>2</v>
      </c>
      <c r="E275" t="s">
        <v>452</v>
      </c>
      <c r="F275" t="s">
        <v>23</v>
      </c>
      <c r="G275" t="s">
        <v>7</v>
      </c>
      <c r="H275" s="10">
        <v>0.5</v>
      </c>
      <c r="I275" t="s">
        <v>8</v>
      </c>
      <c r="J275">
        <v>0.5</v>
      </c>
      <c r="K275" t="s">
        <v>9</v>
      </c>
      <c r="L275">
        <v>20.5</v>
      </c>
      <c r="M275">
        <v>10.25</v>
      </c>
      <c r="N275">
        <v>10.25</v>
      </c>
    </row>
    <row r="276" spans="1:14" x14ac:dyDescent="0.25">
      <c r="A276" t="s">
        <v>2</v>
      </c>
      <c r="B276" t="s">
        <v>3</v>
      </c>
      <c r="C276" t="s">
        <v>4</v>
      </c>
      <c r="D276" t="s">
        <v>2</v>
      </c>
      <c r="E276" t="s">
        <v>453</v>
      </c>
      <c r="F276" t="s">
        <v>23</v>
      </c>
      <c r="G276" t="s">
        <v>50</v>
      </c>
      <c r="H276" s="10">
        <v>0.5</v>
      </c>
      <c r="I276" t="s">
        <v>8</v>
      </c>
      <c r="J276">
        <v>0.5</v>
      </c>
      <c r="K276" t="s">
        <v>9</v>
      </c>
      <c r="L276">
        <v>37.5</v>
      </c>
      <c r="M276">
        <v>18.75</v>
      </c>
      <c r="N276">
        <v>18.75</v>
      </c>
    </row>
    <row r="277" spans="1:14" x14ac:dyDescent="0.25">
      <c r="A277" t="s">
        <v>2</v>
      </c>
      <c r="B277" t="s">
        <v>3</v>
      </c>
      <c r="C277" t="s">
        <v>4</v>
      </c>
      <c r="D277" t="s">
        <v>2</v>
      </c>
      <c r="E277" t="s">
        <v>25</v>
      </c>
      <c r="F277" t="s">
        <v>23</v>
      </c>
      <c r="G277" t="s">
        <v>7</v>
      </c>
      <c r="H277" s="10">
        <v>0.1</v>
      </c>
      <c r="I277" t="s">
        <v>8</v>
      </c>
      <c r="J277">
        <v>0.1</v>
      </c>
      <c r="K277" t="s">
        <v>9</v>
      </c>
      <c r="L277">
        <v>25</v>
      </c>
      <c r="M277">
        <v>2.5</v>
      </c>
      <c r="N277">
        <v>2.5</v>
      </c>
    </row>
    <row r="278" spans="1:14" x14ac:dyDescent="0.25">
      <c r="A278" t="s">
        <v>2</v>
      </c>
      <c r="B278" t="s">
        <v>3</v>
      </c>
      <c r="C278" t="s">
        <v>4</v>
      </c>
      <c r="D278" t="s">
        <v>2</v>
      </c>
      <c r="E278" t="s">
        <v>454</v>
      </c>
      <c r="F278" t="s">
        <v>23</v>
      </c>
      <c r="G278" t="s">
        <v>7</v>
      </c>
      <c r="H278" s="10">
        <v>0.5</v>
      </c>
      <c r="I278" t="s">
        <v>8</v>
      </c>
      <c r="J278">
        <v>0.5</v>
      </c>
      <c r="K278" t="s">
        <v>9</v>
      </c>
      <c r="L278">
        <v>27.6</v>
      </c>
      <c r="M278">
        <v>13.8</v>
      </c>
      <c r="N278">
        <v>13.8</v>
      </c>
    </row>
    <row r="279" spans="1:14" x14ac:dyDescent="0.25">
      <c r="A279" t="s">
        <v>2</v>
      </c>
      <c r="B279" t="s">
        <v>3</v>
      </c>
      <c r="C279" t="s">
        <v>4</v>
      </c>
      <c r="D279" t="s">
        <v>2</v>
      </c>
      <c r="E279" t="s">
        <v>879</v>
      </c>
      <c r="F279" t="s">
        <v>6</v>
      </c>
      <c r="G279" t="s">
        <v>7</v>
      </c>
      <c r="H279" s="10">
        <v>1</v>
      </c>
      <c r="I279" t="s">
        <v>214</v>
      </c>
      <c r="J279">
        <v>1</v>
      </c>
      <c r="K279" t="s">
        <v>209</v>
      </c>
      <c r="L279">
        <v>25.2</v>
      </c>
      <c r="M279">
        <v>25.2</v>
      </c>
      <c r="N279">
        <v>25.2</v>
      </c>
    </row>
    <row r="280" spans="1:14" x14ac:dyDescent="0.25">
      <c r="A280" t="s">
        <v>2</v>
      </c>
      <c r="B280" t="s">
        <v>3</v>
      </c>
      <c r="C280" t="s">
        <v>4</v>
      </c>
      <c r="D280" t="s">
        <v>2</v>
      </c>
      <c r="E280" t="s">
        <v>53</v>
      </c>
      <c r="F280" t="s">
        <v>23</v>
      </c>
      <c r="G280" t="s">
        <v>7</v>
      </c>
      <c r="H280" s="10">
        <v>0.18</v>
      </c>
      <c r="I280" t="s">
        <v>8</v>
      </c>
      <c r="J280">
        <v>0.18</v>
      </c>
      <c r="K280" t="s">
        <v>9</v>
      </c>
      <c r="L280">
        <v>13.2</v>
      </c>
      <c r="M280">
        <v>2.3759999999999999</v>
      </c>
      <c r="N280">
        <v>2.3759999999999999</v>
      </c>
    </row>
    <row r="281" spans="1:14" x14ac:dyDescent="0.25">
      <c r="A281" t="s">
        <v>2</v>
      </c>
      <c r="B281" t="s">
        <v>3</v>
      </c>
      <c r="C281" t="s">
        <v>4</v>
      </c>
      <c r="D281" t="s">
        <v>2</v>
      </c>
      <c r="E281" t="s">
        <v>840</v>
      </c>
      <c r="F281" t="s">
        <v>6</v>
      </c>
      <c r="G281" t="s">
        <v>7</v>
      </c>
      <c r="H281" s="10">
        <v>1</v>
      </c>
      <c r="I281" t="s">
        <v>214</v>
      </c>
      <c r="J281">
        <v>1</v>
      </c>
      <c r="K281" t="s">
        <v>9</v>
      </c>
      <c r="L281">
        <v>5.25</v>
      </c>
      <c r="M281">
        <v>5.25</v>
      </c>
      <c r="N281">
        <v>5.25</v>
      </c>
    </row>
    <row r="282" spans="1:14" x14ac:dyDescent="0.25">
      <c r="A282" t="s">
        <v>2</v>
      </c>
      <c r="B282" t="s">
        <v>3</v>
      </c>
      <c r="C282" t="s">
        <v>4</v>
      </c>
      <c r="D282" t="s">
        <v>2</v>
      </c>
      <c r="E282" t="s">
        <v>800</v>
      </c>
      <c r="F282" t="s">
        <v>181</v>
      </c>
      <c r="G282" t="s">
        <v>7</v>
      </c>
      <c r="H282" s="10">
        <v>1</v>
      </c>
      <c r="I282" t="s">
        <v>214</v>
      </c>
      <c r="J282">
        <v>0.999</v>
      </c>
      <c r="K282" t="s">
        <v>9</v>
      </c>
      <c r="L282">
        <v>2</v>
      </c>
      <c r="M282">
        <v>2</v>
      </c>
      <c r="N282">
        <v>1.998</v>
      </c>
    </row>
    <row r="283" spans="1:14" x14ac:dyDescent="0.25">
      <c r="A283" t="s">
        <v>2</v>
      </c>
      <c r="B283" t="s">
        <v>3</v>
      </c>
      <c r="C283" t="s">
        <v>4</v>
      </c>
      <c r="D283" t="s">
        <v>2</v>
      </c>
      <c r="E283" t="s">
        <v>97</v>
      </c>
      <c r="F283" t="s">
        <v>6</v>
      </c>
      <c r="G283" t="s">
        <v>7</v>
      </c>
      <c r="H283" s="10">
        <v>0.2</v>
      </c>
      <c r="I283" t="s">
        <v>8</v>
      </c>
      <c r="J283">
        <v>0.2</v>
      </c>
      <c r="K283" t="s">
        <v>9</v>
      </c>
      <c r="L283">
        <v>7.2910000000000004</v>
      </c>
      <c r="M283">
        <v>1.458</v>
      </c>
      <c r="N283">
        <v>1.458</v>
      </c>
    </row>
    <row r="284" spans="1:14" x14ac:dyDescent="0.25">
      <c r="A284" t="s">
        <v>2</v>
      </c>
      <c r="B284" t="s">
        <v>3</v>
      </c>
      <c r="C284" t="s">
        <v>4</v>
      </c>
      <c r="D284" t="s">
        <v>2</v>
      </c>
      <c r="E284" t="s">
        <v>98</v>
      </c>
      <c r="F284" t="s">
        <v>6</v>
      </c>
      <c r="G284" t="s">
        <v>7</v>
      </c>
      <c r="H284" s="10">
        <v>0.2</v>
      </c>
      <c r="I284" t="s">
        <v>8</v>
      </c>
      <c r="J284">
        <v>0.2</v>
      </c>
      <c r="K284" t="s">
        <v>9</v>
      </c>
      <c r="L284">
        <v>8.64</v>
      </c>
      <c r="M284">
        <v>1.728</v>
      </c>
      <c r="N284">
        <v>1.728</v>
      </c>
    </row>
    <row r="285" spans="1:14" x14ac:dyDescent="0.25">
      <c r="A285" t="s">
        <v>2</v>
      </c>
      <c r="B285" t="s">
        <v>3</v>
      </c>
      <c r="C285" t="s">
        <v>4</v>
      </c>
      <c r="D285" t="s">
        <v>2</v>
      </c>
      <c r="E285" t="s">
        <v>801</v>
      </c>
      <c r="F285" t="s">
        <v>181</v>
      </c>
      <c r="G285" t="s">
        <v>7</v>
      </c>
      <c r="H285" s="10">
        <v>1</v>
      </c>
      <c r="I285" t="s">
        <v>214</v>
      </c>
      <c r="J285">
        <v>0.999</v>
      </c>
      <c r="K285" t="s">
        <v>9</v>
      </c>
      <c r="L285">
        <v>0.38</v>
      </c>
      <c r="M285">
        <v>0.38</v>
      </c>
      <c r="N285">
        <v>0.38</v>
      </c>
    </row>
    <row r="286" spans="1:14" x14ac:dyDescent="0.25">
      <c r="A286" t="s">
        <v>2</v>
      </c>
      <c r="B286" t="s">
        <v>3</v>
      </c>
      <c r="C286" t="s">
        <v>4</v>
      </c>
      <c r="D286" t="s">
        <v>2</v>
      </c>
      <c r="E286" t="s">
        <v>99</v>
      </c>
      <c r="F286" t="s">
        <v>6</v>
      </c>
      <c r="G286" t="s">
        <v>7</v>
      </c>
      <c r="H286" s="10">
        <v>0.2</v>
      </c>
      <c r="I286" t="s">
        <v>8</v>
      </c>
      <c r="J286">
        <v>0.2</v>
      </c>
      <c r="K286" t="s">
        <v>9</v>
      </c>
      <c r="L286">
        <v>6.1740000000000004</v>
      </c>
      <c r="M286">
        <v>1.2350000000000001</v>
      </c>
      <c r="N286">
        <v>1.2350000000000001</v>
      </c>
    </row>
    <row r="287" spans="1:14" x14ac:dyDescent="0.25">
      <c r="A287" t="s">
        <v>2</v>
      </c>
      <c r="B287" t="s">
        <v>3</v>
      </c>
      <c r="C287" t="s">
        <v>4</v>
      </c>
      <c r="D287" t="s">
        <v>2</v>
      </c>
      <c r="E287" t="s">
        <v>455</v>
      </c>
      <c r="F287" t="s">
        <v>23</v>
      </c>
      <c r="G287" t="s">
        <v>7</v>
      </c>
      <c r="H287" s="10">
        <v>0.5</v>
      </c>
      <c r="I287" t="s">
        <v>8</v>
      </c>
      <c r="J287">
        <v>0.5</v>
      </c>
      <c r="K287" t="s">
        <v>9</v>
      </c>
      <c r="L287">
        <v>12</v>
      </c>
      <c r="M287">
        <v>6</v>
      </c>
      <c r="N287">
        <v>6</v>
      </c>
    </row>
    <row r="288" spans="1:14" x14ac:dyDescent="0.25">
      <c r="A288" t="s">
        <v>2</v>
      </c>
      <c r="B288" t="s">
        <v>3</v>
      </c>
      <c r="C288" t="s">
        <v>4</v>
      </c>
      <c r="D288" t="s">
        <v>2</v>
      </c>
      <c r="E288" t="s">
        <v>100</v>
      </c>
      <c r="F288" t="s">
        <v>6</v>
      </c>
      <c r="G288" t="s">
        <v>7</v>
      </c>
      <c r="H288" s="10">
        <v>0.2</v>
      </c>
      <c r="I288" t="s">
        <v>8</v>
      </c>
      <c r="J288">
        <v>0.2</v>
      </c>
      <c r="K288" t="s">
        <v>9</v>
      </c>
      <c r="L288">
        <v>11.99</v>
      </c>
      <c r="M288">
        <v>2.3980000000000001</v>
      </c>
      <c r="N288">
        <v>2.3980000000000001</v>
      </c>
    </row>
    <row r="289" spans="1:14" x14ac:dyDescent="0.25">
      <c r="A289" t="s">
        <v>2</v>
      </c>
      <c r="B289" t="s">
        <v>3</v>
      </c>
      <c r="C289" t="s">
        <v>4</v>
      </c>
      <c r="D289" t="s">
        <v>2</v>
      </c>
      <c r="E289" t="s">
        <v>890</v>
      </c>
      <c r="F289" t="s">
        <v>23</v>
      </c>
      <c r="G289" t="s">
        <v>7</v>
      </c>
      <c r="H289" s="10">
        <v>1</v>
      </c>
      <c r="I289" t="s">
        <v>214</v>
      </c>
      <c r="J289">
        <v>1</v>
      </c>
      <c r="K289" t="s">
        <v>209</v>
      </c>
      <c r="L289">
        <v>8.8000000000000007</v>
      </c>
      <c r="M289">
        <v>8.8000000000000007</v>
      </c>
      <c r="N289">
        <v>8.8000000000000007</v>
      </c>
    </row>
    <row r="290" spans="1:14" x14ac:dyDescent="0.25">
      <c r="A290" t="s">
        <v>2</v>
      </c>
      <c r="B290" t="s">
        <v>3</v>
      </c>
      <c r="C290" t="s">
        <v>4</v>
      </c>
      <c r="D290" t="s">
        <v>2</v>
      </c>
      <c r="E290" t="s">
        <v>456</v>
      </c>
      <c r="F290" t="s">
        <v>23</v>
      </c>
      <c r="G290" t="s">
        <v>7</v>
      </c>
      <c r="H290" s="10">
        <v>0.5</v>
      </c>
      <c r="I290" t="s">
        <v>8</v>
      </c>
      <c r="J290">
        <v>0.5</v>
      </c>
      <c r="K290" t="s">
        <v>9</v>
      </c>
      <c r="L290">
        <v>30.75</v>
      </c>
      <c r="M290">
        <v>15.375</v>
      </c>
      <c r="N290">
        <v>15.375</v>
      </c>
    </row>
    <row r="291" spans="1:14" x14ac:dyDescent="0.25">
      <c r="A291" t="s">
        <v>2</v>
      </c>
      <c r="B291" t="s">
        <v>3</v>
      </c>
      <c r="C291" t="s">
        <v>4</v>
      </c>
      <c r="D291" t="s">
        <v>2</v>
      </c>
      <c r="E291" t="s">
        <v>779</v>
      </c>
      <c r="F291" t="s">
        <v>29</v>
      </c>
      <c r="G291" t="s">
        <v>7</v>
      </c>
      <c r="H291" s="10">
        <v>1</v>
      </c>
      <c r="I291" t="s">
        <v>214</v>
      </c>
      <c r="J291">
        <v>0.999</v>
      </c>
      <c r="K291" t="s">
        <v>9</v>
      </c>
      <c r="L291">
        <v>11</v>
      </c>
      <c r="M291">
        <v>11</v>
      </c>
      <c r="N291">
        <v>10.989000000000001</v>
      </c>
    </row>
    <row r="292" spans="1:14" x14ac:dyDescent="0.25">
      <c r="A292" t="s">
        <v>2</v>
      </c>
      <c r="B292" t="s">
        <v>3</v>
      </c>
      <c r="C292" t="s">
        <v>4</v>
      </c>
      <c r="D292" t="s">
        <v>2</v>
      </c>
      <c r="E292" t="s">
        <v>306</v>
      </c>
      <c r="F292" t="s">
        <v>6</v>
      </c>
      <c r="G292" t="s">
        <v>7</v>
      </c>
      <c r="H292" s="10">
        <v>0.44</v>
      </c>
      <c r="I292" t="s">
        <v>8</v>
      </c>
      <c r="J292">
        <v>0.44</v>
      </c>
      <c r="K292" t="s">
        <v>9</v>
      </c>
      <c r="L292">
        <v>4.5</v>
      </c>
      <c r="M292">
        <v>1.98</v>
      </c>
      <c r="N292">
        <v>1.98</v>
      </c>
    </row>
    <row r="293" spans="1:14" x14ac:dyDescent="0.25">
      <c r="A293" t="s">
        <v>2</v>
      </c>
      <c r="B293" t="s">
        <v>3</v>
      </c>
      <c r="C293" t="s">
        <v>4</v>
      </c>
      <c r="D293" t="s">
        <v>2</v>
      </c>
      <c r="E293" t="s">
        <v>418</v>
      </c>
      <c r="F293" t="s">
        <v>6</v>
      </c>
      <c r="G293" t="s">
        <v>7</v>
      </c>
      <c r="H293" s="10">
        <v>0.5</v>
      </c>
      <c r="I293" t="s">
        <v>8</v>
      </c>
      <c r="J293">
        <v>0.5</v>
      </c>
      <c r="K293" t="s">
        <v>9</v>
      </c>
      <c r="L293">
        <v>4.47</v>
      </c>
      <c r="M293">
        <v>2.2349999999999999</v>
      </c>
      <c r="N293">
        <v>2.2349999999999999</v>
      </c>
    </row>
    <row r="294" spans="1:14" x14ac:dyDescent="0.25">
      <c r="A294" t="s">
        <v>2</v>
      </c>
      <c r="B294" t="s">
        <v>3</v>
      </c>
      <c r="C294" t="s">
        <v>4</v>
      </c>
      <c r="D294" t="s">
        <v>2</v>
      </c>
      <c r="E294" t="s">
        <v>385</v>
      </c>
      <c r="F294" t="s">
        <v>23</v>
      </c>
      <c r="G294" t="s">
        <v>7</v>
      </c>
      <c r="H294" s="10">
        <v>1</v>
      </c>
      <c r="I294" t="s">
        <v>214</v>
      </c>
      <c r="J294">
        <v>0.49980000000000002</v>
      </c>
      <c r="K294" t="s">
        <v>9</v>
      </c>
      <c r="L294">
        <v>29.9</v>
      </c>
      <c r="M294">
        <v>29.9</v>
      </c>
      <c r="N294">
        <v>14.944000000000001</v>
      </c>
    </row>
    <row r="295" spans="1:14" x14ac:dyDescent="0.25">
      <c r="A295" t="s">
        <v>2</v>
      </c>
      <c r="B295" t="s">
        <v>3</v>
      </c>
      <c r="C295" t="s">
        <v>4</v>
      </c>
      <c r="D295" t="s">
        <v>2</v>
      </c>
      <c r="E295" t="s">
        <v>386</v>
      </c>
      <c r="F295" t="s">
        <v>23</v>
      </c>
      <c r="G295" t="s">
        <v>7</v>
      </c>
      <c r="H295" s="10">
        <v>1</v>
      </c>
      <c r="I295" t="s">
        <v>214</v>
      </c>
      <c r="J295">
        <v>0.49980000000000002</v>
      </c>
      <c r="K295" t="s">
        <v>9</v>
      </c>
      <c r="L295">
        <v>9.1999999999999993</v>
      </c>
      <c r="M295">
        <v>9.1999999999999993</v>
      </c>
      <c r="N295">
        <v>4.5979999999999999</v>
      </c>
    </row>
    <row r="296" spans="1:14" x14ac:dyDescent="0.25">
      <c r="A296" t="s">
        <v>2</v>
      </c>
      <c r="B296" t="s">
        <v>3</v>
      </c>
      <c r="C296" t="s">
        <v>4</v>
      </c>
      <c r="D296" t="s">
        <v>2</v>
      </c>
      <c r="E296" t="s">
        <v>1043</v>
      </c>
      <c r="F296" t="s">
        <v>23</v>
      </c>
      <c r="G296" t="s">
        <v>7</v>
      </c>
      <c r="H296" s="10">
        <v>0.501</v>
      </c>
      <c r="I296" t="s">
        <v>8</v>
      </c>
      <c r="J296">
        <v>0.501</v>
      </c>
      <c r="K296" t="s">
        <v>9</v>
      </c>
      <c r="L296">
        <v>6.9</v>
      </c>
      <c r="M296">
        <v>3.4569999999999999</v>
      </c>
      <c r="N296">
        <v>3.4569999999999999</v>
      </c>
    </row>
    <row r="297" spans="1:14" x14ac:dyDescent="0.25">
      <c r="A297" t="s">
        <v>2</v>
      </c>
      <c r="B297" t="s">
        <v>3</v>
      </c>
      <c r="C297" t="s">
        <v>4</v>
      </c>
      <c r="D297" t="s">
        <v>2</v>
      </c>
      <c r="E297" t="s">
        <v>457</v>
      </c>
      <c r="F297" t="s">
        <v>23</v>
      </c>
      <c r="G297" t="s">
        <v>50</v>
      </c>
      <c r="H297" s="10">
        <v>0.5</v>
      </c>
      <c r="I297" t="s">
        <v>8</v>
      </c>
      <c r="J297">
        <v>0.5</v>
      </c>
      <c r="K297" t="s">
        <v>9</v>
      </c>
      <c r="L297">
        <v>4.25</v>
      </c>
      <c r="M297">
        <v>2.125</v>
      </c>
      <c r="N297">
        <v>2.125</v>
      </c>
    </row>
    <row r="298" spans="1:14" x14ac:dyDescent="0.25">
      <c r="A298" t="s">
        <v>2</v>
      </c>
      <c r="B298" t="s">
        <v>3</v>
      </c>
      <c r="C298" t="s">
        <v>4</v>
      </c>
      <c r="D298" t="s">
        <v>2</v>
      </c>
      <c r="E298" t="s">
        <v>458</v>
      </c>
      <c r="F298" t="s">
        <v>23</v>
      </c>
      <c r="G298" t="s">
        <v>7</v>
      </c>
      <c r="H298" s="10">
        <v>0.5</v>
      </c>
      <c r="I298" t="s">
        <v>8</v>
      </c>
      <c r="J298">
        <v>0.5</v>
      </c>
      <c r="K298" t="s">
        <v>9</v>
      </c>
      <c r="L298">
        <v>8.8000000000000007</v>
      </c>
      <c r="M298">
        <v>4.4000000000000004</v>
      </c>
      <c r="N298">
        <v>4.4000000000000004</v>
      </c>
    </row>
    <row r="299" spans="1:14" x14ac:dyDescent="0.25">
      <c r="A299" t="s">
        <v>2</v>
      </c>
      <c r="B299" t="s">
        <v>3</v>
      </c>
      <c r="C299" t="s">
        <v>4</v>
      </c>
      <c r="D299" t="s">
        <v>2</v>
      </c>
      <c r="E299" t="s">
        <v>459</v>
      </c>
      <c r="F299" t="s">
        <v>23</v>
      </c>
      <c r="G299" t="s">
        <v>7</v>
      </c>
      <c r="H299" s="10">
        <v>0.5</v>
      </c>
      <c r="I299" t="s">
        <v>8</v>
      </c>
      <c r="J299">
        <v>0.5</v>
      </c>
      <c r="K299" t="s">
        <v>9</v>
      </c>
      <c r="L299">
        <v>8.1999999999999993</v>
      </c>
      <c r="M299">
        <v>4.0999999999999996</v>
      </c>
      <c r="N299">
        <v>4.0999999999999996</v>
      </c>
    </row>
    <row r="300" spans="1:14" x14ac:dyDescent="0.25">
      <c r="A300" t="s">
        <v>2</v>
      </c>
      <c r="B300" t="s">
        <v>3</v>
      </c>
      <c r="C300" t="s">
        <v>4</v>
      </c>
      <c r="D300" t="s">
        <v>2</v>
      </c>
      <c r="E300" t="s">
        <v>32</v>
      </c>
      <c r="F300" t="s">
        <v>6</v>
      </c>
      <c r="G300" t="s">
        <v>7</v>
      </c>
      <c r="H300" s="10">
        <v>0.15</v>
      </c>
      <c r="I300" t="s">
        <v>8</v>
      </c>
      <c r="J300">
        <v>0.15</v>
      </c>
      <c r="K300" t="s">
        <v>9</v>
      </c>
      <c r="L300">
        <v>12</v>
      </c>
      <c r="M300">
        <v>1.8</v>
      </c>
      <c r="N300">
        <v>1.8</v>
      </c>
    </row>
    <row r="301" spans="1:14" x14ac:dyDescent="0.25">
      <c r="A301" t="s">
        <v>2</v>
      </c>
      <c r="B301" t="s">
        <v>3</v>
      </c>
      <c r="C301" t="s">
        <v>4</v>
      </c>
      <c r="D301" t="s">
        <v>2</v>
      </c>
      <c r="E301" t="s">
        <v>460</v>
      </c>
      <c r="F301" t="s">
        <v>23</v>
      </c>
      <c r="G301" t="s">
        <v>7</v>
      </c>
      <c r="H301" s="10">
        <v>0.5</v>
      </c>
      <c r="I301" t="s">
        <v>8</v>
      </c>
      <c r="J301">
        <v>0.5</v>
      </c>
      <c r="K301" t="s">
        <v>9</v>
      </c>
      <c r="L301">
        <v>10.25</v>
      </c>
      <c r="M301">
        <v>5.125</v>
      </c>
      <c r="N301">
        <v>5.125</v>
      </c>
    </row>
    <row r="302" spans="1:14" x14ac:dyDescent="0.25">
      <c r="A302" t="s">
        <v>2</v>
      </c>
      <c r="B302" t="s">
        <v>3</v>
      </c>
      <c r="C302" t="s">
        <v>4</v>
      </c>
      <c r="D302" t="s">
        <v>2</v>
      </c>
      <c r="E302" t="s">
        <v>426</v>
      </c>
      <c r="F302" t="s">
        <v>6</v>
      </c>
      <c r="G302" t="s">
        <v>7</v>
      </c>
      <c r="H302" s="10">
        <v>0.5</v>
      </c>
      <c r="I302" t="s">
        <v>8</v>
      </c>
      <c r="J302">
        <v>0.5</v>
      </c>
      <c r="K302" t="s">
        <v>9</v>
      </c>
      <c r="L302">
        <v>12</v>
      </c>
      <c r="M302">
        <v>6</v>
      </c>
      <c r="N302">
        <v>6</v>
      </c>
    </row>
    <row r="303" spans="1:14" x14ac:dyDescent="0.25">
      <c r="A303" t="s">
        <v>2</v>
      </c>
      <c r="B303" t="s">
        <v>3</v>
      </c>
      <c r="C303" t="s">
        <v>4</v>
      </c>
      <c r="D303" t="s">
        <v>2</v>
      </c>
      <c r="E303" t="s">
        <v>101</v>
      </c>
      <c r="F303" t="s">
        <v>6</v>
      </c>
      <c r="G303" t="s">
        <v>7</v>
      </c>
      <c r="H303" s="10">
        <v>0.2</v>
      </c>
      <c r="I303" t="s">
        <v>8</v>
      </c>
      <c r="J303">
        <v>0.2</v>
      </c>
      <c r="K303" t="s">
        <v>9</v>
      </c>
      <c r="L303">
        <v>10.08</v>
      </c>
      <c r="M303">
        <v>2.016</v>
      </c>
      <c r="N303">
        <v>2.016</v>
      </c>
    </row>
    <row r="304" spans="1:14" x14ac:dyDescent="0.25">
      <c r="A304" t="s">
        <v>2</v>
      </c>
      <c r="B304" t="s">
        <v>3</v>
      </c>
      <c r="C304" t="s">
        <v>4</v>
      </c>
      <c r="D304" t="s">
        <v>2</v>
      </c>
      <c r="E304" t="s">
        <v>1044</v>
      </c>
      <c r="F304" t="s">
        <v>23</v>
      </c>
      <c r="G304" t="s">
        <v>7</v>
      </c>
      <c r="H304" s="10">
        <v>0.501</v>
      </c>
      <c r="I304" t="s">
        <v>8</v>
      </c>
      <c r="J304">
        <v>0.501</v>
      </c>
      <c r="K304" t="s">
        <v>9</v>
      </c>
      <c r="L304">
        <v>6</v>
      </c>
      <c r="M304">
        <v>3.0059999999999998</v>
      </c>
      <c r="N304">
        <v>3.0059999999999998</v>
      </c>
    </row>
    <row r="305" spans="1:14" x14ac:dyDescent="0.25">
      <c r="A305" t="s">
        <v>2</v>
      </c>
      <c r="B305" t="s">
        <v>3</v>
      </c>
      <c r="C305" t="s">
        <v>4</v>
      </c>
      <c r="D305" t="s">
        <v>2</v>
      </c>
      <c r="E305" t="s">
        <v>461</v>
      </c>
      <c r="F305" t="s">
        <v>23</v>
      </c>
      <c r="G305" t="s">
        <v>7</v>
      </c>
      <c r="H305" s="10">
        <v>0.5</v>
      </c>
      <c r="I305" t="s">
        <v>8</v>
      </c>
      <c r="J305">
        <v>0.5</v>
      </c>
      <c r="K305" t="s">
        <v>9</v>
      </c>
      <c r="L305">
        <v>22</v>
      </c>
      <c r="M305">
        <v>11</v>
      </c>
      <c r="N305">
        <v>11</v>
      </c>
    </row>
    <row r="306" spans="1:14" x14ac:dyDescent="0.25">
      <c r="A306" t="s">
        <v>2</v>
      </c>
      <c r="B306" t="s">
        <v>3</v>
      </c>
      <c r="C306" t="s">
        <v>4</v>
      </c>
      <c r="D306" t="s">
        <v>2</v>
      </c>
      <c r="E306" t="s">
        <v>1045</v>
      </c>
      <c r="F306" t="s">
        <v>23</v>
      </c>
      <c r="G306" t="s">
        <v>7</v>
      </c>
      <c r="H306" s="10">
        <v>0.501</v>
      </c>
      <c r="I306" t="s">
        <v>8</v>
      </c>
      <c r="J306">
        <v>0.501</v>
      </c>
      <c r="K306" t="s">
        <v>9</v>
      </c>
      <c r="L306">
        <v>4.5999999999999996</v>
      </c>
      <c r="M306">
        <v>2.3050000000000002</v>
      </c>
      <c r="N306">
        <v>2.3050000000000002</v>
      </c>
    </row>
    <row r="307" spans="1:14" x14ac:dyDescent="0.25">
      <c r="A307" t="s">
        <v>2</v>
      </c>
      <c r="B307" t="s">
        <v>3</v>
      </c>
      <c r="C307" t="s">
        <v>4</v>
      </c>
      <c r="D307" t="s">
        <v>2</v>
      </c>
      <c r="E307" t="s">
        <v>462</v>
      </c>
      <c r="F307" t="s">
        <v>23</v>
      </c>
      <c r="G307" t="s">
        <v>7</v>
      </c>
      <c r="H307" s="10">
        <v>0.5</v>
      </c>
      <c r="I307" t="s">
        <v>8</v>
      </c>
      <c r="J307">
        <v>0.5</v>
      </c>
      <c r="K307" t="s">
        <v>9</v>
      </c>
      <c r="L307">
        <v>61.2</v>
      </c>
      <c r="M307">
        <v>30.6</v>
      </c>
      <c r="N307">
        <v>30.6</v>
      </c>
    </row>
    <row r="308" spans="1:14" x14ac:dyDescent="0.25">
      <c r="A308" t="s">
        <v>2</v>
      </c>
      <c r="B308" t="s">
        <v>3</v>
      </c>
      <c r="C308" t="s">
        <v>4</v>
      </c>
      <c r="D308" t="s">
        <v>2</v>
      </c>
      <c r="E308" t="s">
        <v>802</v>
      </c>
      <c r="F308" t="s">
        <v>181</v>
      </c>
      <c r="G308" t="s">
        <v>7</v>
      </c>
      <c r="H308" s="10">
        <v>1</v>
      </c>
      <c r="I308" t="s">
        <v>214</v>
      </c>
      <c r="J308">
        <v>0.999</v>
      </c>
      <c r="K308" t="s">
        <v>9</v>
      </c>
      <c r="L308">
        <v>4.4000000000000004</v>
      </c>
      <c r="M308">
        <v>4.4000000000000004</v>
      </c>
      <c r="N308">
        <v>4.3959999999999999</v>
      </c>
    </row>
    <row r="309" spans="1:14" x14ac:dyDescent="0.25">
      <c r="A309" t="s">
        <v>2</v>
      </c>
      <c r="B309" t="s">
        <v>3</v>
      </c>
      <c r="C309" t="s">
        <v>4</v>
      </c>
      <c r="D309" t="s">
        <v>2</v>
      </c>
      <c r="E309" t="s">
        <v>1046</v>
      </c>
      <c r="F309" t="s">
        <v>23</v>
      </c>
      <c r="G309" t="s">
        <v>7</v>
      </c>
      <c r="H309" s="10">
        <v>0.501</v>
      </c>
      <c r="I309" t="s">
        <v>8</v>
      </c>
      <c r="J309">
        <v>0.501</v>
      </c>
      <c r="K309" t="s">
        <v>9</v>
      </c>
      <c r="L309">
        <v>13.2</v>
      </c>
      <c r="M309">
        <v>6.6130000000000004</v>
      </c>
      <c r="N309">
        <v>6.6130000000000004</v>
      </c>
    </row>
    <row r="310" spans="1:14" x14ac:dyDescent="0.25">
      <c r="A310" t="s">
        <v>2</v>
      </c>
      <c r="B310" t="s">
        <v>3</v>
      </c>
      <c r="C310" t="s">
        <v>4</v>
      </c>
      <c r="D310" t="s">
        <v>2</v>
      </c>
      <c r="E310" t="s">
        <v>463</v>
      </c>
      <c r="F310" t="s">
        <v>23</v>
      </c>
      <c r="G310" t="s">
        <v>7</v>
      </c>
      <c r="H310" s="10">
        <v>0.5</v>
      </c>
      <c r="I310" t="s">
        <v>8</v>
      </c>
      <c r="J310">
        <v>0.5</v>
      </c>
      <c r="K310" t="s">
        <v>9</v>
      </c>
      <c r="L310">
        <v>10.25</v>
      </c>
      <c r="M310">
        <v>5.125</v>
      </c>
      <c r="N310">
        <v>5.125</v>
      </c>
    </row>
    <row r="311" spans="1:14" x14ac:dyDescent="0.25">
      <c r="A311" t="s">
        <v>2</v>
      </c>
      <c r="B311" t="s">
        <v>3</v>
      </c>
      <c r="C311" t="s">
        <v>4</v>
      </c>
      <c r="D311" t="s">
        <v>2</v>
      </c>
      <c r="E311" t="s">
        <v>464</v>
      </c>
      <c r="F311" t="s">
        <v>23</v>
      </c>
      <c r="G311" t="s">
        <v>7</v>
      </c>
      <c r="H311" s="10">
        <v>0.5</v>
      </c>
      <c r="I311" t="s">
        <v>8</v>
      </c>
      <c r="J311">
        <v>0.5</v>
      </c>
      <c r="K311" t="s">
        <v>9</v>
      </c>
      <c r="L311">
        <v>12.3</v>
      </c>
      <c r="M311">
        <v>6.15</v>
      </c>
      <c r="N311">
        <v>6.15</v>
      </c>
    </row>
    <row r="312" spans="1:14" x14ac:dyDescent="0.25">
      <c r="A312" t="s">
        <v>2</v>
      </c>
      <c r="B312" t="s">
        <v>3</v>
      </c>
      <c r="C312" t="s">
        <v>4</v>
      </c>
      <c r="D312" t="s">
        <v>2</v>
      </c>
      <c r="E312" t="s">
        <v>803</v>
      </c>
      <c r="F312" t="s">
        <v>181</v>
      </c>
      <c r="G312" t="s">
        <v>50</v>
      </c>
      <c r="H312" s="10">
        <v>1</v>
      </c>
      <c r="I312" t="s">
        <v>214</v>
      </c>
      <c r="J312">
        <v>0.999</v>
      </c>
      <c r="K312" t="s">
        <v>9</v>
      </c>
      <c r="L312">
        <v>3.9</v>
      </c>
      <c r="M312">
        <v>3.9</v>
      </c>
      <c r="N312">
        <v>3.8959999999999999</v>
      </c>
    </row>
    <row r="313" spans="1:14" x14ac:dyDescent="0.25">
      <c r="A313" t="s">
        <v>2</v>
      </c>
      <c r="B313" t="s">
        <v>3</v>
      </c>
      <c r="C313" t="s">
        <v>4</v>
      </c>
      <c r="D313" t="s">
        <v>2</v>
      </c>
      <c r="E313" t="s">
        <v>1047</v>
      </c>
      <c r="F313" t="s">
        <v>23</v>
      </c>
      <c r="G313" t="s">
        <v>7</v>
      </c>
      <c r="H313" s="10">
        <v>0.501</v>
      </c>
      <c r="I313" t="s">
        <v>8</v>
      </c>
      <c r="J313">
        <v>0.501</v>
      </c>
      <c r="K313" t="s">
        <v>9</v>
      </c>
      <c r="L313">
        <v>8</v>
      </c>
      <c r="M313">
        <v>4.008</v>
      </c>
      <c r="N313">
        <v>4.008</v>
      </c>
    </row>
    <row r="314" spans="1:14" x14ac:dyDescent="0.25">
      <c r="A314" t="s">
        <v>2</v>
      </c>
      <c r="B314" t="s">
        <v>3</v>
      </c>
      <c r="C314" t="s">
        <v>4</v>
      </c>
      <c r="D314" t="s">
        <v>2</v>
      </c>
      <c r="E314" t="s">
        <v>841</v>
      </c>
      <c r="F314" t="s">
        <v>6</v>
      </c>
      <c r="G314" t="s">
        <v>7</v>
      </c>
      <c r="H314" s="10">
        <v>1</v>
      </c>
      <c r="I314" t="s">
        <v>214</v>
      </c>
      <c r="J314">
        <v>1</v>
      </c>
      <c r="K314" t="s">
        <v>9</v>
      </c>
      <c r="L314">
        <v>22.9</v>
      </c>
      <c r="M314">
        <v>22.9</v>
      </c>
      <c r="N314">
        <v>22.9</v>
      </c>
    </row>
    <row r="315" spans="1:14" x14ac:dyDescent="0.25">
      <c r="A315" t="s">
        <v>2</v>
      </c>
      <c r="B315" t="s">
        <v>3</v>
      </c>
      <c r="C315" t="s">
        <v>4</v>
      </c>
      <c r="D315" t="s">
        <v>2</v>
      </c>
      <c r="E315" t="s">
        <v>102</v>
      </c>
      <c r="F315" t="s">
        <v>6</v>
      </c>
      <c r="G315" t="s">
        <v>7</v>
      </c>
      <c r="H315" s="10">
        <v>0.2</v>
      </c>
      <c r="I315" t="s">
        <v>8</v>
      </c>
      <c r="J315">
        <v>0.2</v>
      </c>
      <c r="K315" t="s">
        <v>9</v>
      </c>
      <c r="L315">
        <v>11.99</v>
      </c>
      <c r="M315">
        <v>2.3980000000000001</v>
      </c>
      <c r="N315">
        <v>2.3980000000000001</v>
      </c>
    </row>
    <row r="316" spans="1:14" x14ac:dyDescent="0.25">
      <c r="A316" t="s">
        <v>2</v>
      </c>
      <c r="B316" t="s">
        <v>3</v>
      </c>
      <c r="C316" t="s">
        <v>4</v>
      </c>
      <c r="D316" t="s">
        <v>2</v>
      </c>
      <c r="E316" t="s">
        <v>804</v>
      </c>
      <c r="F316" t="s">
        <v>181</v>
      </c>
      <c r="G316" t="s">
        <v>7</v>
      </c>
      <c r="H316" s="10">
        <v>1</v>
      </c>
      <c r="I316" t="s">
        <v>214</v>
      </c>
      <c r="J316">
        <v>0.999</v>
      </c>
      <c r="K316" t="s">
        <v>9</v>
      </c>
      <c r="L316">
        <v>1</v>
      </c>
      <c r="M316">
        <v>1</v>
      </c>
      <c r="N316">
        <v>0.999</v>
      </c>
    </row>
    <row r="317" spans="1:14" x14ac:dyDescent="0.25">
      <c r="A317" t="s">
        <v>2</v>
      </c>
      <c r="B317" t="s">
        <v>3</v>
      </c>
      <c r="C317" t="s">
        <v>4</v>
      </c>
      <c r="D317" t="s">
        <v>2</v>
      </c>
      <c r="E317" t="s">
        <v>19</v>
      </c>
      <c r="F317" t="s">
        <v>6</v>
      </c>
      <c r="G317" t="s">
        <v>7</v>
      </c>
      <c r="H317" s="10">
        <v>0.1</v>
      </c>
      <c r="I317" t="s">
        <v>8</v>
      </c>
      <c r="J317">
        <v>0.1</v>
      </c>
      <c r="K317" t="s">
        <v>9</v>
      </c>
      <c r="L317">
        <v>4.07</v>
      </c>
      <c r="M317">
        <v>0.40699999999999997</v>
      </c>
      <c r="N317">
        <v>0.40699999999999997</v>
      </c>
    </row>
    <row r="318" spans="1:14" x14ac:dyDescent="0.25">
      <c r="A318" t="s">
        <v>2</v>
      </c>
      <c r="B318" t="s">
        <v>3</v>
      </c>
      <c r="C318" t="s">
        <v>4</v>
      </c>
      <c r="D318" t="s">
        <v>2</v>
      </c>
      <c r="E318" t="s">
        <v>465</v>
      </c>
      <c r="F318" t="s">
        <v>23</v>
      </c>
      <c r="G318" t="s">
        <v>7</v>
      </c>
      <c r="H318" s="10">
        <v>0.5</v>
      </c>
      <c r="I318" t="s">
        <v>8</v>
      </c>
      <c r="J318">
        <v>0.5</v>
      </c>
      <c r="K318" t="s">
        <v>9</v>
      </c>
      <c r="L318">
        <v>33</v>
      </c>
      <c r="M318">
        <v>16.5</v>
      </c>
      <c r="N318">
        <v>16.5</v>
      </c>
    </row>
    <row r="319" spans="1:14" x14ac:dyDescent="0.25">
      <c r="A319" t="s">
        <v>2</v>
      </c>
      <c r="B319" t="s">
        <v>3</v>
      </c>
      <c r="C319" t="s">
        <v>4</v>
      </c>
      <c r="D319" t="s">
        <v>2</v>
      </c>
      <c r="E319" t="s">
        <v>466</v>
      </c>
      <c r="F319" t="s">
        <v>23</v>
      </c>
      <c r="G319" t="s">
        <v>7</v>
      </c>
      <c r="H319" s="10">
        <v>0.5</v>
      </c>
      <c r="I319" t="s">
        <v>8</v>
      </c>
      <c r="J319">
        <v>0.5</v>
      </c>
      <c r="K319" t="s">
        <v>9</v>
      </c>
      <c r="L319">
        <v>2.5499999999999998</v>
      </c>
      <c r="M319">
        <v>1.2749999999999999</v>
      </c>
      <c r="N319">
        <v>1.2749999999999999</v>
      </c>
    </row>
    <row r="320" spans="1:14" x14ac:dyDescent="0.25">
      <c r="A320" t="s">
        <v>2</v>
      </c>
      <c r="B320" t="s">
        <v>3</v>
      </c>
      <c r="C320" t="s">
        <v>4</v>
      </c>
      <c r="D320" t="s">
        <v>2</v>
      </c>
      <c r="E320" t="s">
        <v>39</v>
      </c>
      <c r="F320" t="s">
        <v>6</v>
      </c>
      <c r="G320" t="s">
        <v>7</v>
      </c>
      <c r="H320" s="10">
        <v>0.17493</v>
      </c>
      <c r="I320" t="s">
        <v>8</v>
      </c>
      <c r="J320">
        <v>0.17493</v>
      </c>
      <c r="K320" t="s">
        <v>9</v>
      </c>
      <c r="L320">
        <v>11</v>
      </c>
      <c r="M320">
        <v>1.9239999999999999</v>
      </c>
      <c r="N320">
        <v>1.9239999999999999</v>
      </c>
    </row>
    <row r="321" spans="1:14" x14ac:dyDescent="0.25">
      <c r="A321" t="s">
        <v>2</v>
      </c>
      <c r="B321" t="s">
        <v>3</v>
      </c>
      <c r="C321" t="s">
        <v>4</v>
      </c>
      <c r="D321" t="s">
        <v>2</v>
      </c>
      <c r="E321" t="s">
        <v>805</v>
      </c>
      <c r="F321" t="s">
        <v>181</v>
      </c>
      <c r="G321" t="s">
        <v>7</v>
      </c>
      <c r="H321" s="10">
        <v>1</v>
      </c>
      <c r="I321" t="s">
        <v>214</v>
      </c>
      <c r="J321">
        <v>0.999</v>
      </c>
      <c r="K321" t="s">
        <v>9</v>
      </c>
      <c r="L321">
        <v>3.6</v>
      </c>
      <c r="M321">
        <v>3.6</v>
      </c>
      <c r="N321">
        <v>3.5960000000000001</v>
      </c>
    </row>
    <row r="322" spans="1:14" x14ac:dyDescent="0.25">
      <c r="A322" t="s">
        <v>2</v>
      </c>
      <c r="B322" t="s">
        <v>3</v>
      </c>
      <c r="C322" t="s">
        <v>4</v>
      </c>
      <c r="D322" t="s">
        <v>2</v>
      </c>
      <c r="E322" t="s">
        <v>780</v>
      </c>
      <c r="F322" t="s">
        <v>29</v>
      </c>
      <c r="G322" t="s">
        <v>50</v>
      </c>
      <c r="H322" s="10">
        <v>1</v>
      </c>
      <c r="I322" t="s">
        <v>214</v>
      </c>
      <c r="J322">
        <v>0.999</v>
      </c>
      <c r="K322" t="s">
        <v>9</v>
      </c>
      <c r="L322">
        <v>20.3</v>
      </c>
      <c r="M322">
        <v>20.3</v>
      </c>
      <c r="N322">
        <v>20.28</v>
      </c>
    </row>
    <row r="323" spans="1:14" x14ac:dyDescent="0.25">
      <c r="A323" t="s">
        <v>2</v>
      </c>
      <c r="B323" t="s">
        <v>3</v>
      </c>
      <c r="C323" t="s">
        <v>4</v>
      </c>
      <c r="D323" t="s">
        <v>2</v>
      </c>
      <c r="E323" t="s">
        <v>806</v>
      </c>
      <c r="F323" t="s">
        <v>181</v>
      </c>
      <c r="G323" t="s">
        <v>7</v>
      </c>
      <c r="H323" s="10">
        <v>1</v>
      </c>
      <c r="I323" t="s">
        <v>214</v>
      </c>
      <c r="J323">
        <v>0.999</v>
      </c>
      <c r="K323" t="s">
        <v>9</v>
      </c>
      <c r="L323">
        <v>2.8</v>
      </c>
      <c r="M323">
        <v>2.8</v>
      </c>
      <c r="N323">
        <v>2.7970000000000002</v>
      </c>
    </row>
    <row r="324" spans="1:14" x14ac:dyDescent="0.25">
      <c r="A324" t="s">
        <v>2</v>
      </c>
      <c r="B324" t="s">
        <v>3</v>
      </c>
      <c r="C324" t="s">
        <v>4</v>
      </c>
      <c r="D324" t="s">
        <v>2</v>
      </c>
      <c r="E324" t="s">
        <v>103</v>
      </c>
      <c r="F324" t="s">
        <v>6</v>
      </c>
      <c r="G324" t="s">
        <v>7</v>
      </c>
      <c r="H324" s="10">
        <v>0.2</v>
      </c>
      <c r="I324" t="s">
        <v>8</v>
      </c>
      <c r="J324">
        <v>0.2</v>
      </c>
      <c r="K324" t="s">
        <v>9</v>
      </c>
      <c r="L324">
        <v>8.9700000000000006</v>
      </c>
      <c r="M324">
        <v>1.794</v>
      </c>
      <c r="N324">
        <v>1.794</v>
      </c>
    </row>
    <row r="325" spans="1:14" x14ac:dyDescent="0.25">
      <c r="A325" t="s">
        <v>2</v>
      </c>
      <c r="B325" t="s">
        <v>3</v>
      </c>
      <c r="C325" t="s">
        <v>4</v>
      </c>
      <c r="D325" t="s">
        <v>2</v>
      </c>
      <c r="E325" t="s">
        <v>636</v>
      </c>
      <c r="F325" t="s">
        <v>23</v>
      </c>
      <c r="G325" t="s">
        <v>7</v>
      </c>
      <c r="H325" s="10">
        <v>0.501</v>
      </c>
      <c r="I325" t="s">
        <v>8</v>
      </c>
      <c r="J325">
        <v>0.501</v>
      </c>
      <c r="K325" t="s">
        <v>9</v>
      </c>
      <c r="L325">
        <v>32</v>
      </c>
      <c r="M325">
        <v>16.032</v>
      </c>
      <c r="N325">
        <v>16.032</v>
      </c>
    </row>
    <row r="326" spans="1:14" x14ac:dyDescent="0.25">
      <c r="A326" t="s">
        <v>2</v>
      </c>
      <c r="B326" t="s">
        <v>3</v>
      </c>
      <c r="C326" t="s">
        <v>4</v>
      </c>
      <c r="D326" t="s">
        <v>2</v>
      </c>
      <c r="E326" t="s">
        <v>467</v>
      </c>
      <c r="F326" t="s">
        <v>23</v>
      </c>
      <c r="G326" t="s">
        <v>7</v>
      </c>
      <c r="H326" s="10">
        <v>0.5</v>
      </c>
      <c r="I326" t="s">
        <v>8</v>
      </c>
      <c r="J326">
        <v>0.5</v>
      </c>
      <c r="K326" t="s">
        <v>9</v>
      </c>
      <c r="L326">
        <v>8</v>
      </c>
      <c r="M326">
        <v>4</v>
      </c>
      <c r="N326">
        <v>4</v>
      </c>
    </row>
    <row r="327" spans="1:14" x14ac:dyDescent="0.25">
      <c r="A327" t="s">
        <v>2</v>
      </c>
      <c r="B327" t="s">
        <v>3</v>
      </c>
      <c r="C327" t="s">
        <v>4</v>
      </c>
      <c r="D327" t="s">
        <v>2</v>
      </c>
      <c r="E327" t="s">
        <v>208</v>
      </c>
      <c r="F327" t="s">
        <v>6</v>
      </c>
      <c r="G327" t="s">
        <v>7</v>
      </c>
      <c r="H327" s="10">
        <v>0.32350000000000001</v>
      </c>
      <c r="I327" t="s">
        <v>8</v>
      </c>
      <c r="J327">
        <v>0.32350000000000001</v>
      </c>
      <c r="K327" t="s">
        <v>209</v>
      </c>
      <c r="L327">
        <v>4.2</v>
      </c>
      <c r="M327">
        <v>1.359</v>
      </c>
      <c r="N327">
        <v>1.359</v>
      </c>
    </row>
    <row r="328" spans="1:14" x14ac:dyDescent="0.25">
      <c r="A328" t="s">
        <v>2</v>
      </c>
      <c r="B328" t="s">
        <v>3</v>
      </c>
      <c r="C328" t="s">
        <v>4</v>
      </c>
      <c r="D328" t="s">
        <v>2</v>
      </c>
      <c r="E328" t="s">
        <v>1048</v>
      </c>
      <c r="F328" t="s">
        <v>23</v>
      </c>
      <c r="G328" t="s">
        <v>7</v>
      </c>
      <c r="H328" s="10">
        <v>0.501</v>
      </c>
      <c r="I328" t="s">
        <v>8</v>
      </c>
      <c r="J328">
        <v>0.501</v>
      </c>
      <c r="K328" t="s">
        <v>9</v>
      </c>
      <c r="L328">
        <v>3</v>
      </c>
      <c r="M328">
        <v>1.5029999999999999</v>
      </c>
      <c r="N328">
        <v>1.5029999999999999</v>
      </c>
    </row>
    <row r="329" spans="1:14" x14ac:dyDescent="0.25">
      <c r="A329" t="s">
        <v>2</v>
      </c>
      <c r="B329" t="s">
        <v>3</v>
      </c>
      <c r="C329" t="s">
        <v>4</v>
      </c>
      <c r="D329" t="s">
        <v>2</v>
      </c>
      <c r="E329" t="s">
        <v>1049</v>
      </c>
      <c r="F329" t="s">
        <v>23</v>
      </c>
      <c r="G329" t="s">
        <v>7</v>
      </c>
      <c r="H329" s="10">
        <v>0.501</v>
      </c>
      <c r="I329" t="s">
        <v>8</v>
      </c>
      <c r="J329">
        <v>0.501</v>
      </c>
      <c r="K329" t="s">
        <v>9</v>
      </c>
      <c r="L329">
        <v>2.2999999999999998</v>
      </c>
      <c r="M329">
        <v>1.1519999999999999</v>
      </c>
      <c r="N329">
        <v>1.1519999999999999</v>
      </c>
    </row>
    <row r="330" spans="1:14" x14ac:dyDescent="0.25">
      <c r="A330" t="s">
        <v>2</v>
      </c>
      <c r="B330" t="s">
        <v>3</v>
      </c>
      <c r="C330" t="s">
        <v>4</v>
      </c>
      <c r="D330" t="s">
        <v>2</v>
      </c>
      <c r="E330" t="s">
        <v>629</v>
      </c>
      <c r="F330" t="s">
        <v>6</v>
      </c>
      <c r="G330" t="s">
        <v>7</v>
      </c>
      <c r="H330" s="10">
        <v>1</v>
      </c>
      <c r="I330" t="s">
        <v>214</v>
      </c>
      <c r="J330">
        <v>1</v>
      </c>
      <c r="K330" t="s">
        <v>9</v>
      </c>
      <c r="L330">
        <v>9.1999999999999993</v>
      </c>
      <c r="M330">
        <v>9.1999999999999993</v>
      </c>
      <c r="N330">
        <v>9.1999999999999993</v>
      </c>
    </row>
    <row r="331" spans="1:14" x14ac:dyDescent="0.25">
      <c r="A331" t="s">
        <v>2</v>
      </c>
      <c r="B331" t="s">
        <v>3</v>
      </c>
      <c r="C331" t="s">
        <v>4</v>
      </c>
      <c r="D331" t="s">
        <v>2</v>
      </c>
      <c r="E331" t="s">
        <v>468</v>
      </c>
      <c r="F331" t="s">
        <v>23</v>
      </c>
      <c r="G331" t="s">
        <v>7</v>
      </c>
      <c r="H331" s="10">
        <v>0.5</v>
      </c>
      <c r="I331" t="s">
        <v>8</v>
      </c>
      <c r="J331">
        <v>0.5</v>
      </c>
      <c r="K331" t="s">
        <v>9</v>
      </c>
      <c r="L331">
        <v>11.5</v>
      </c>
      <c r="M331">
        <v>5.75</v>
      </c>
      <c r="N331">
        <v>5.75</v>
      </c>
    </row>
    <row r="332" spans="1:14" x14ac:dyDescent="0.25">
      <c r="A332" t="s">
        <v>2</v>
      </c>
      <c r="B332" t="s">
        <v>3</v>
      </c>
      <c r="C332" t="s">
        <v>4</v>
      </c>
      <c r="D332" t="s">
        <v>2</v>
      </c>
      <c r="E332" t="s">
        <v>469</v>
      </c>
      <c r="F332" t="s">
        <v>23</v>
      </c>
      <c r="G332" t="s">
        <v>7</v>
      </c>
      <c r="H332" s="10">
        <v>0.5</v>
      </c>
      <c r="I332" t="s">
        <v>8</v>
      </c>
      <c r="J332">
        <v>0.5</v>
      </c>
      <c r="K332" t="s">
        <v>9</v>
      </c>
      <c r="L332">
        <v>10.25</v>
      </c>
      <c r="M332">
        <v>5.125</v>
      </c>
      <c r="N332">
        <v>5.125</v>
      </c>
    </row>
    <row r="333" spans="1:14" x14ac:dyDescent="0.25">
      <c r="A333" t="s">
        <v>2</v>
      </c>
      <c r="B333" t="s">
        <v>3</v>
      </c>
      <c r="C333" t="s">
        <v>4</v>
      </c>
      <c r="D333" t="s">
        <v>2</v>
      </c>
      <c r="E333" t="s">
        <v>470</v>
      </c>
      <c r="F333" t="s">
        <v>23</v>
      </c>
      <c r="G333" t="s">
        <v>7</v>
      </c>
      <c r="H333" s="10">
        <v>0.5</v>
      </c>
      <c r="I333" t="s">
        <v>8</v>
      </c>
      <c r="J333">
        <v>0.5</v>
      </c>
      <c r="K333" t="s">
        <v>9</v>
      </c>
      <c r="L333">
        <v>12.3</v>
      </c>
      <c r="M333">
        <v>6.15</v>
      </c>
      <c r="N333">
        <v>6.15</v>
      </c>
    </row>
    <row r="334" spans="1:14" x14ac:dyDescent="0.25">
      <c r="A334" t="s">
        <v>2</v>
      </c>
      <c r="B334" t="s">
        <v>3</v>
      </c>
      <c r="C334" t="s">
        <v>4</v>
      </c>
      <c r="D334" t="s">
        <v>2</v>
      </c>
      <c r="E334" t="s">
        <v>387</v>
      </c>
      <c r="F334" t="s">
        <v>23</v>
      </c>
      <c r="G334" t="s">
        <v>7</v>
      </c>
      <c r="H334" s="10">
        <v>1</v>
      </c>
      <c r="I334" t="s">
        <v>214</v>
      </c>
      <c r="J334">
        <v>0.49980000000000002</v>
      </c>
      <c r="K334" t="s">
        <v>9</v>
      </c>
      <c r="L334">
        <v>12</v>
      </c>
      <c r="M334">
        <v>12</v>
      </c>
      <c r="N334">
        <v>5.9980000000000002</v>
      </c>
    </row>
    <row r="335" spans="1:14" x14ac:dyDescent="0.25">
      <c r="A335" t="s">
        <v>2</v>
      </c>
      <c r="B335" t="s">
        <v>3</v>
      </c>
      <c r="C335" t="s">
        <v>4</v>
      </c>
      <c r="D335" t="s">
        <v>2</v>
      </c>
      <c r="E335" t="s">
        <v>1050</v>
      </c>
      <c r="F335" t="s">
        <v>23</v>
      </c>
      <c r="G335" t="s">
        <v>7</v>
      </c>
      <c r="H335" s="10">
        <v>0.501</v>
      </c>
      <c r="I335" t="s">
        <v>8</v>
      </c>
      <c r="J335">
        <v>0.501</v>
      </c>
      <c r="K335" t="s">
        <v>9</v>
      </c>
      <c r="L335">
        <v>9.9</v>
      </c>
      <c r="M335">
        <v>4.96</v>
      </c>
      <c r="N335">
        <v>4.96</v>
      </c>
    </row>
    <row r="336" spans="1:14" x14ac:dyDescent="0.25">
      <c r="A336" t="s">
        <v>2</v>
      </c>
      <c r="B336" t="s">
        <v>3</v>
      </c>
      <c r="C336" t="s">
        <v>4</v>
      </c>
      <c r="D336" t="s">
        <v>2</v>
      </c>
      <c r="E336" t="s">
        <v>807</v>
      </c>
      <c r="F336" t="s">
        <v>181</v>
      </c>
      <c r="G336" t="s">
        <v>50</v>
      </c>
      <c r="H336" s="10">
        <v>1</v>
      </c>
      <c r="I336" t="s">
        <v>214</v>
      </c>
      <c r="J336">
        <v>0.999</v>
      </c>
      <c r="K336" t="s">
        <v>9</v>
      </c>
      <c r="L336">
        <v>46.9</v>
      </c>
      <c r="M336">
        <v>46.9</v>
      </c>
      <c r="N336">
        <v>46.853000000000002</v>
      </c>
    </row>
    <row r="337" spans="1:14" x14ac:dyDescent="0.25">
      <c r="A337" t="s">
        <v>2</v>
      </c>
      <c r="B337" t="s">
        <v>3</v>
      </c>
      <c r="C337" t="s">
        <v>4</v>
      </c>
      <c r="D337" t="s">
        <v>2</v>
      </c>
      <c r="E337" t="s">
        <v>104</v>
      </c>
      <c r="F337" t="s">
        <v>6</v>
      </c>
      <c r="G337" t="s">
        <v>7</v>
      </c>
      <c r="H337" s="10">
        <v>0.2</v>
      </c>
      <c r="I337" t="s">
        <v>8</v>
      </c>
      <c r="J337">
        <v>0.2</v>
      </c>
      <c r="K337" t="s">
        <v>9</v>
      </c>
      <c r="L337">
        <v>2.4049999999999998</v>
      </c>
      <c r="M337">
        <v>0.48099999999999998</v>
      </c>
      <c r="N337">
        <v>0.48099999999999998</v>
      </c>
    </row>
    <row r="338" spans="1:14" x14ac:dyDescent="0.25">
      <c r="A338" t="s">
        <v>2</v>
      </c>
      <c r="B338" t="s">
        <v>3</v>
      </c>
      <c r="C338" t="s">
        <v>4</v>
      </c>
      <c r="D338" t="s">
        <v>2</v>
      </c>
      <c r="E338" t="s">
        <v>471</v>
      </c>
      <c r="F338" t="s">
        <v>23</v>
      </c>
      <c r="G338" t="s">
        <v>7</v>
      </c>
      <c r="H338" s="10">
        <v>0.5</v>
      </c>
      <c r="I338" t="s">
        <v>8</v>
      </c>
      <c r="J338">
        <v>0.5</v>
      </c>
      <c r="K338" t="s">
        <v>9</v>
      </c>
      <c r="L338">
        <v>22</v>
      </c>
      <c r="M338">
        <v>11</v>
      </c>
      <c r="N338">
        <v>11</v>
      </c>
    </row>
    <row r="339" spans="1:14" x14ac:dyDescent="0.25">
      <c r="A339" t="s">
        <v>2</v>
      </c>
      <c r="B339" t="s">
        <v>3</v>
      </c>
      <c r="C339" t="s">
        <v>4</v>
      </c>
      <c r="D339" t="s">
        <v>2</v>
      </c>
      <c r="E339" t="s">
        <v>472</v>
      </c>
      <c r="F339" t="s">
        <v>23</v>
      </c>
      <c r="G339" t="s">
        <v>7</v>
      </c>
      <c r="H339" s="10">
        <v>0.5</v>
      </c>
      <c r="I339" t="s">
        <v>8</v>
      </c>
      <c r="J339">
        <v>0.5</v>
      </c>
      <c r="K339" t="s">
        <v>9</v>
      </c>
      <c r="L339">
        <v>6.15</v>
      </c>
      <c r="M339">
        <v>3.0750000000000002</v>
      </c>
      <c r="N339">
        <v>3.0750000000000002</v>
      </c>
    </row>
    <row r="340" spans="1:14" x14ac:dyDescent="0.25">
      <c r="A340" t="s">
        <v>2</v>
      </c>
      <c r="B340" t="s">
        <v>3</v>
      </c>
      <c r="C340" t="s">
        <v>4</v>
      </c>
      <c r="D340" t="s">
        <v>2</v>
      </c>
      <c r="E340" t="s">
        <v>473</v>
      </c>
      <c r="F340" t="s">
        <v>23</v>
      </c>
      <c r="G340" t="s">
        <v>7</v>
      </c>
      <c r="H340" s="10">
        <v>0.5</v>
      </c>
      <c r="I340" t="s">
        <v>8</v>
      </c>
      <c r="J340">
        <v>0.5</v>
      </c>
      <c r="K340" t="s">
        <v>9</v>
      </c>
      <c r="L340">
        <v>18.55</v>
      </c>
      <c r="M340">
        <v>9.2750000000000004</v>
      </c>
      <c r="N340">
        <v>9.2750000000000004</v>
      </c>
    </row>
    <row r="341" spans="1:14" x14ac:dyDescent="0.25">
      <c r="A341" t="s">
        <v>2</v>
      </c>
      <c r="B341" t="s">
        <v>3</v>
      </c>
      <c r="C341" t="s">
        <v>4</v>
      </c>
      <c r="D341" t="s">
        <v>2</v>
      </c>
      <c r="E341" t="s">
        <v>1051</v>
      </c>
      <c r="F341" t="s">
        <v>23</v>
      </c>
      <c r="G341" t="s">
        <v>7</v>
      </c>
      <c r="H341" s="10">
        <v>0.501</v>
      </c>
      <c r="I341" t="s">
        <v>8</v>
      </c>
      <c r="J341">
        <v>0.501</v>
      </c>
      <c r="K341" t="s">
        <v>9</v>
      </c>
      <c r="L341">
        <v>6.9</v>
      </c>
      <c r="M341">
        <v>3.4569999999999999</v>
      </c>
      <c r="N341">
        <v>3.4569999999999999</v>
      </c>
    </row>
    <row r="342" spans="1:14" x14ac:dyDescent="0.25">
      <c r="A342" t="s">
        <v>2</v>
      </c>
      <c r="B342" t="s">
        <v>3</v>
      </c>
      <c r="C342" t="s">
        <v>4</v>
      </c>
      <c r="D342" t="s">
        <v>2</v>
      </c>
      <c r="E342" t="s">
        <v>474</v>
      </c>
      <c r="F342" t="s">
        <v>23</v>
      </c>
      <c r="G342" t="s">
        <v>7</v>
      </c>
      <c r="H342" s="10">
        <v>0.5</v>
      </c>
      <c r="I342" t="s">
        <v>8</v>
      </c>
      <c r="J342">
        <v>0.5</v>
      </c>
      <c r="K342" t="s">
        <v>9</v>
      </c>
      <c r="L342">
        <v>11.15</v>
      </c>
      <c r="M342">
        <v>5.5750000000000002</v>
      </c>
      <c r="N342">
        <v>5.5750000000000002</v>
      </c>
    </row>
    <row r="343" spans="1:14" x14ac:dyDescent="0.25">
      <c r="A343" t="s">
        <v>2</v>
      </c>
      <c r="B343" t="s">
        <v>3</v>
      </c>
      <c r="C343" t="s">
        <v>4</v>
      </c>
      <c r="D343" t="s">
        <v>2</v>
      </c>
      <c r="E343" t="s">
        <v>842</v>
      </c>
      <c r="F343" t="s">
        <v>6</v>
      </c>
      <c r="G343" t="s">
        <v>7</v>
      </c>
      <c r="H343" s="10">
        <v>1</v>
      </c>
      <c r="I343" t="s">
        <v>214</v>
      </c>
      <c r="J343">
        <v>1</v>
      </c>
      <c r="K343" t="s">
        <v>9</v>
      </c>
      <c r="L343">
        <v>3</v>
      </c>
      <c r="M343">
        <v>3</v>
      </c>
      <c r="N343">
        <v>3</v>
      </c>
    </row>
    <row r="344" spans="1:14" x14ac:dyDescent="0.25">
      <c r="A344" t="s">
        <v>2</v>
      </c>
      <c r="B344" t="s">
        <v>3</v>
      </c>
      <c r="C344" t="s">
        <v>4</v>
      </c>
      <c r="D344" t="s">
        <v>2</v>
      </c>
      <c r="E344" t="s">
        <v>203</v>
      </c>
      <c r="F344" t="s">
        <v>6</v>
      </c>
      <c r="G344" t="s">
        <v>7</v>
      </c>
      <c r="H344" s="10">
        <v>0.3</v>
      </c>
      <c r="I344" t="s">
        <v>8</v>
      </c>
      <c r="J344">
        <v>0.3</v>
      </c>
      <c r="K344" t="s">
        <v>9</v>
      </c>
      <c r="L344">
        <v>10.14</v>
      </c>
      <c r="M344">
        <v>3.0419999999999998</v>
      </c>
      <c r="N344">
        <v>3.0419999999999998</v>
      </c>
    </row>
    <row r="345" spans="1:14" x14ac:dyDescent="0.25">
      <c r="A345" t="s">
        <v>2</v>
      </c>
      <c r="B345" t="s">
        <v>3</v>
      </c>
      <c r="C345" t="s">
        <v>4</v>
      </c>
      <c r="D345" t="s">
        <v>2</v>
      </c>
      <c r="E345" t="s">
        <v>203</v>
      </c>
      <c r="F345" t="s">
        <v>6</v>
      </c>
      <c r="G345" t="s">
        <v>7</v>
      </c>
      <c r="H345" s="10">
        <v>1</v>
      </c>
      <c r="I345" t="s">
        <v>214</v>
      </c>
      <c r="J345">
        <v>0.49980000000000002</v>
      </c>
      <c r="K345" t="s">
        <v>9</v>
      </c>
      <c r="L345">
        <v>3.1</v>
      </c>
      <c r="M345">
        <v>3.1</v>
      </c>
      <c r="N345">
        <v>1.5489999999999999</v>
      </c>
    </row>
    <row r="346" spans="1:14" x14ac:dyDescent="0.25">
      <c r="A346" t="s">
        <v>2</v>
      </c>
      <c r="B346" t="s">
        <v>3</v>
      </c>
      <c r="C346" t="s">
        <v>4</v>
      </c>
      <c r="D346" t="s">
        <v>2</v>
      </c>
      <c r="E346" t="s">
        <v>203</v>
      </c>
      <c r="F346" t="s">
        <v>23</v>
      </c>
      <c r="G346" t="s">
        <v>7</v>
      </c>
      <c r="H346" s="10">
        <v>1</v>
      </c>
      <c r="I346" t="s">
        <v>214</v>
      </c>
      <c r="J346">
        <v>0.49980000000000002</v>
      </c>
      <c r="K346" t="s">
        <v>9</v>
      </c>
      <c r="L346">
        <v>4.5999999999999996</v>
      </c>
      <c r="M346">
        <v>4.5999999999999996</v>
      </c>
      <c r="N346">
        <v>2.2989999999999999</v>
      </c>
    </row>
    <row r="347" spans="1:14" x14ac:dyDescent="0.25">
      <c r="A347" t="s">
        <v>2</v>
      </c>
      <c r="B347" t="s">
        <v>3</v>
      </c>
      <c r="C347" t="s">
        <v>4</v>
      </c>
      <c r="D347" t="s">
        <v>2</v>
      </c>
      <c r="E347" t="s">
        <v>475</v>
      </c>
      <c r="F347" t="s">
        <v>23</v>
      </c>
      <c r="G347" t="s">
        <v>7</v>
      </c>
      <c r="H347" s="10">
        <v>0.5</v>
      </c>
      <c r="I347" t="s">
        <v>8</v>
      </c>
      <c r="J347">
        <v>0.5</v>
      </c>
      <c r="K347" t="s">
        <v>9</v>
      </c>
      <c r="L347">
        <v>12.3</v>
      </c>
      <c r="M347">
        <v>6.15</v>
      </c>
      <c r="N347">
        <v>6.15</v>
      </c>
    </row>
    <row r="348" spans="1:14" x14ac:dyDescent="0.25">
      <c r="A348" t="s">
        <v>2</v>
      </c>
      <c r="B348" t="s">
        <v>3</v>
      </c>
      <c r="C348" t="s">
        <v>4</v>
      </c>
      <c r="D348" t="s">
        <v>2</v>
      </c>
      <c r="E348" t="s">
        <v>141</v>
      </c>
      <c r="F348" t="s">
        <v>23</v>
      </c>
      <c r="G348" t="s">
        <v>7</v>
      </c>
      <c r="H348" s="10">
        <v>0.2</v>
      </c>
      <c r="I348" t="s">
        <v>8</v>
      </c>
      <c r="J348">
        <v>0.2</v>
      </c>
      <c r="K348" t="s">
        <v>9</v>
      </c>
      <c r="L348">
        <v>32</v>
      </c>
      <c r="M348">
        <v>6.4</v>
      </c>
      <c r="N348">
        <v>6.4</v>
      </c>
    </row>
    <row r="349" spans="1:14" x14ac:dyDescent="0.25">
      <c r="A349" t="s">
        <v>2</v>
      </c>
      <c r="B349" t="s">
        <v>3</v>
      </c>
      <c r="C349" t="s">
        <v>4</v>
      </c>
      <c r="D349" t="s">
        <v>2</v>
      </c>
      <c r="E349" t="s">
        <v>476</v>
      </c>
      <c r="F349" t="s">
        <v>23</v>
      </c>
      <c r="G349" t="s">
        <v>7</v>
      </c>
      <c r="H349" s="10">
        <v>0.5</v>
      </c>
      <c r="I349" t="s">
        <v>8</v>
      </c>
      <c r="J349">
        <v>0.5</v>
      </c>
      <c r="K349" t="s">
        <v>9</v>
      </c>
      <c r="L349">
        <v>14.35</v>
      </c>
      <c r="M349">
        <v>7.1749999999999998</v>
      </c>
      <c r="N349">
        <v>7.1749999999999998</v>
      </c>
    </row>
    <row r="350" spans="1:14" x14ac:dyDescent="0.25">
      <c r="A350" t="s">
        <v>2</v>
      </c>
      <c r="B350" t="s">
        <v>3</v>
      </c>
      <c r="C350" t="s">
        <v>4</v>
      </c>
      <c r="D350" t="s">
        <v>2</v>
      </c>
      <c r="E350" t="s">
        <v>476</v>
      </c>
      <c r="F350" t="s">
        <v>6</v>
      </c>
      <c r="G350" t="s">
        <v>7</v>
      </c>
      <c r="H350" s="10">
        <v>1</v>
      </c>
      <c r="I350" t="s">
        <v>214</v>
      </c>
      <c r="J350">
        <v>1</v>
      </c>
      <c r="K350" t="s">
        <v>209</v>
      </c>
      <c r="L350">
        <v>32.64</v>
      </c>
      <c r="M350">
        <v>32.64</v>
      </c>
      <c r="N350">
        <v>32.64</v>
      </c>
    </row>
    <row r="351" spans="1:14" x14ac:dyDescent="0.25">
      <c r="A351" t="s">
        <v>2</v>
      </c>
      <c r="B351" t="s">
        <v>3</v>
      </c>
      <c r="C351" t="s">
        <v>4</v>
      </c>
      <c r="D351" t="s">
        <v>2</v>
      </c>
      <c r="E351" t="s">
        <v>477</v>
      </c>
      <c r="F351" t="s">
        <v>23</v>
      </c>
      <c r="G351" t="s">
        <v>7</v>
      </c>
      <c r="H351" s="10">
        <v>0.5</v>
      </c>
      <c r="I351" t="s">
        <v>8</v>
      </c>
      <c r="J351">
        <v>0.5</v>
      </c>
      <c r="K351" t="s">
        <v>9</v>
      </c>
      <c r="L351">
        <v>12.3</v>
      </c>
      <c r="M351">
        <v>6.15</v>
      </c>
      <c r="N351">
        <v>6.15</v>
      </c>
    </row>
    <row r="352" spans="1:14" x14ac:dyDescent="0.25">
      <c r="A352" t="s">
        <v>2</v>
      </c>
      <c r="B352" t="s">
        <v>3</v>
      </c>
      <c r="C352" t="s">
        <v>4</v>
      </c>
      <c r="D352" t="s">
        <v>2</v>
      </c>
      <c r="E352" t="s">
        <v>781</v>
      </c>
      <c r="F352" t="s">
        <v>29</v>
      </c>
      <c r="G352" t="s">
        <v>7</v>
      </c>
      <c r="H352" s="10">
        <v>1</v>
      </c>
      <c r="I352" t="s">
        <v>214</v>
      </c>
      <c r="J352">
        <v>0.999</v>
      </c>
      <c r="K352" t="s">
        <v>9</v>
      </c>
      <c r="L352">
        <v>7.2</v>
      </c>
      <c r="M352">
        <v>7.2</v>
      </c>
      <c r="N352">
        <v>7.1929999999999996</v>
      </c>
    </row>
    <row r="353" spans="1:14" x14ac:dyDescent="0.25">
      <c r="A353" t="s">
        <v>2</v>
      </c>
      <c r="B353" t="s">
        <v>3</v>
      </c>
      <c r="C353" t="s">
        <v>4</v>
      </c>
      <c r="D353" t="s">
        <v>2</v>
      </c>
      <c r="E353" t="s">
        <v>1052</v>
      </c>
      <c r="F353" t="s">
        <v>23</v>
      </c>
      <c r="G353" t="s">
        <v>7</v>
      </c>
      <c r="H353" s="10">
        <v>0.501</v>
      </c>
      <c r="I353" t="s">
        <v>8</v>
      </c>
      <c r="J353">
        <v>0.501</v>
      </c>
      <c r="K353" t="s">
        <v>9</v>
      </c>
      <c r="L353">
        <v>12</v>
      </c>
      <c r="M353">
        <v>6.0119999999999996</v>
      </c>
      <c r="N353">
        <v>6.0119999999999996</v>
      </c>
    </row>
    <row r="354" spans="1:14" x14ac:dyDescent="0.25">
      <c r="A354" t="s">
        <v>2</v>
      </c>
      <c r="B354" t="s">
        <v>3</v>
      </c>
      <c r="C354" t="s">
        <v>4</v>
      </c>
      <c r="D354" t="s">
        <v>2</v>
      </c>
      <c r="E354" t="s">
        <v>478</v>
      </c>
      <c r="F354" t="s">
        <v>23</v>
      </c>
      <c r="G354" t="s">
        <v>7</v>
      </c>
      <c r="H354" s="10">
        <v>0.5</v>
      </c>
      <c r="I354" t="s">
        <v>8</v>
      </c>
      <c r="J354">
        <v>0.5</v>
      </c>
      <c r="K354" t="s">
        <v>9</v>
      </c>
      <c r="L354">
        <v>79.95</v>
      </c>
      <c r="M354">
        <v>39.975000000000001</v>
      </c>
      <c r="N354">
        <v>39.975000000000001</v>
      </c>
    </row>
    <row r="355" spans="1:14" x14ac:dyDescent="0.25">
      <c r="A355" t="s">
        <v>2</v>
      </c>
      <c r="B355" t="s">
        <v>3</v>
      </c>
      <c r="C355" t="s">
        <v>4</v>
      </c>
      <c r="D355" t="s">
        <v>2</v>
      </c>
      <c r="E355" t="s">
        <v>880</v>
      </c>
      <c r="F355" t="s">
        <v>6</v>
      </c>
      <c r="G355" t="s">
        <v>7</v>
      </c>
      <c r="H355" s="10">
        <v>1</v>
      </c>
      <c r="I355" t="s">
        <v>214</v>
      </c>
      <c r="J355">
        <v>1</v>
      </c>
      <c r="K355" t="s">
        <v>209</v>
      </c>
      <c r="L355">
        <v>4.2</v>
      </c>
      <c r="M355">
        <v>4.2</v>
      </c>
      <c r="N355">
        <v>4.2</v>
      </c>
    </row>
    <row r="356" spans="1:14" x14ac:dyDescent="0.25">
      <c r="A356" t="s">
        <v>2</v>
      </c>
      <c r="B356" t="s">
        <v>3</v>
      </c>
      <c r="C356" t="s">
        <v>4</v>
      </c>
      <c r="D356" t="s">
        <v>2</v>
      </c>
      <c r="E356" t="s">
        <v>479</v>
      </c>
      <c r="F356" t="s">
        <v>23</v>
      </c>
      <c r="G356" t="s">
        <v>7</v>
      </c>
      <c r="H356" s="10">
        <v>0.5</v>
      </c>
      <c r="I356" t="s">
        <v>8</v>
      </c>
      <c r="J356">
        <v>0.5</v>
      </c>
      <c r="K356" t="s">
        <v>9</v>
      </c>
      <c r="L356">
        <v>35.200000000000003</v>
      </c>
      <c r="M356">
        <v>17.600000000000001</v>
      </c>
      <c r="N356">
        <v>17.600000000000001</v>
      </c>
    </row>
    <row r="357" spans="1:14" x14ac:dyDescent="0.25">
      <c r="A357" t="s">
        <v>2</v>
      </c>
      <c r="B357" t="s">
        <v>3</v>
      </c>
      <c r="C357" t="s">
        <v>4</v>
      </c>
      <c r="D357" t="s">
        <v>2</v>
      </c>
      <c r="E357" t="s">
        <v>33</v>
      </c>
      <c r="F357" t="s">
        <v>6</v>
      </c>
      <c r="G357" t="s">
        <v>7</v>
      </c>
      <c r="H357" s="10">
        <v>0.15</v>
      </c>
      <c r="I357" t="s">
        <v>8</v>
      </c>
      <c r="J357">
        <v>0.15</v>
      </c>
      <c r="K357" t="s">
        <v>9</v>
      </c>
      <c r="L357">
        <v>5.91</v>
      </c>
      <c r="M357">
        <v>0.88700000000000001</v>
      </c>
      <c r="N357">
        <v>0.88700000000000001</v>
      </c>
    </row>
    <row r="358" spans="1:14" x14ac:dyDescent="0.25">
      <c r="A358" t="s">
        <v>2</v>
      </c>
      <c r="B358" t="s">
        <v>3</v>
      </c>
      <c r="C358" t="s">
        <v>4</v>
      </c>
      <c r="D358" t="s">
        <v>2</v>
      </c>
      <c r="E358" t="s">
        <v>427</v>
      </c>
      <c r="F358" t="s">
        <v>6</v>
      </c>
      <c r="G358" t="s">
        <v>7</v>
      </c>
      <c r="H358" s="10">
        <v>0.5</v>
      </c>
      <c r="I358" t="s">
        <v>8</v>
      </c>
      <c r="J358">
        <v>0.5</v>
      </c>
      <c r="K358" t="s">
        <v>9</v>
      </c>
      <c r="L358">
        <v>12</v>
      </c>
      <c r="M358">
        <v>6</v>
      </c>
      <c r="N358">
        <v>6</v>
      </c>
    </row>
    <row r="359" spans="1:14" x14ac:dyDescent="0.25">
      <c r="A359" t="s">
        <v>2</v>
      </c>
      <c r="B359" t="s">
        <v>3</v>
      </c>
      <c r="C359" t="s">
        <v>4</v>
      </c>
      <c r="D359" t="s">
        <v>2</v>
      </c>
      <c r="E359" t="s">
        <v>480</v>
      </c>
      <c r="F359" t="s">
        <v>23</v>
      </c>
      <c r="G359" t="s">
        <v>7</v>
      </c>
      <c r="H359" s="10">
        <v>0.5</v>
      </c>
      <c r="I359" t="s">
        <v>8</v>
      </c>
      <c r="J359">
        <v>0.5</v>
      </c>
      <c r="K359" t="s">
        <v>9</v>
      </c>
      <c r="L359">
        <v>12.3</v>
      </c>
      <c r="M359">
        <v>6.15</v>
      </c>
      <c r="N359">
        <v>6.15</v>
      </c>
    </row>
    <row r="360" spans="1:14" x14ac:dyDescent="0.25">
      <c r="A360" t="s">
        <v>2</v>
      </c>
      <c r="B360" t="s">
        <v>3</v>
      </c>
      <c r="C360" t="s">
        <v>4</v>
      </c>
      <c r="D360" t="s">
        <v>2</v>
      </c>
      <c r="E360" t="s">
        <v>351</v>
      </c>
      <c r="F360" t="s">
        <v>6</v>
      </c>
      <c r="G360" t="s">
        <v>7</v>
      </c>
      <c r="H360" s="10">
        <v>1</v>
      </c>
      <c r="I360" t="s">
        <v>214</v>
      </c>
      <c r="J360">
        <v>0.49980000000000002</v>
      </c>
      <c r="K360" t="s">
        <v>9</v>
      </c>
      <c r="L360">
        <v>0.24</v>
      </c>
      <c r="M360">
        <v>0.24</v>
      </c>
      <c r="N360">
        <v>0.12</v>
      </c>
    </row>
    <row r="361" spans="1:14" x14ac:dyDescent="0.25">
      <c r="A361" t="s">
        <v>2</v>
      </c>
      <c r="B361" t="s">
        <v>3</v>
      </c>
      <c r="C361" t="s">
        <v>4</v>
      </c>
      <c r="D361" t="s">
        <v>2</v>
      </c>
      <c r="E361" t="s">
        <v>411</v>
      </c>
      <c r="F361" t="s">
        <v>6</v>
      </c>
      <c r="G361" t="s">
        <v>7</v>
      </c>
      <c r="H361" s="10">
        <v>1</v>
      </c>
      <c r="I361" t="s">
        <v>214</v>
      </c>
      <c r="J361">
        <v>0.49980000000000002</v>
      </c>
      <c r="K361" t="s">
        <v>209</v>
      </c>
      <c r="L361">
        <v>6.75</v>
      </c>
      <c r="M361">
        <v>6.75</v>
      </c>
      <c r="N361">
        <v>3.3740000000000001</v>
      </c>
    </row>
    <row r="362" spans="1:14" x14ac:dyDescent="0.25">
      <c r="A362" t="s">
        <v>2</v>
      </c>
      <c r="B362" t="s">
        <v>3</v>
      </c>
      <c r="C362" t="s">
        <v>4</v>
      </c>
      <c r="D362" t="s">
        <v>2</v>
      </c>
      <c r="E362" t="s">
        <v>808</v>
      </c>
      <c r="F362" t="s">
        <v>181</v>
      </c>
      <c r="G362" t="s">
        <v>7</v>
      </c>
      <c r="H362" s="10">
        <v>1</v>
      </c>
      <c r="I362" t="s">
        <v>214</v>
      </c>
      <c r="J362">
        <v>0.999</v>
      </c>
      <c r="K362" t="s">
        <v>9</v>
      </c>
      <c r="L362">
        <v>9</v>
      </c>
      <c r="M362">
        <v>9</v>
      </c>
      <c r="N362">
        <v>8.9909999999999997</v>
      </c>
    </row>
    <row r="363" spans="1:14" x14ac:dyDescent="0.25">
      <c r="A363" t="s">
        <v>2</v>
      </c>
      <c r="B363" t="s">
        <v>3</v>
      </c>
      <c r="C363" t="s">
        <v>4</v>
      </c>
      <c r="D363" t="s">
        <v>2</v>
      </c>
      <c r="E363" t="s">
        <v>809</v>
      </c>
      <c r="F363" t="s">
        <v>181</v>
      </c>
      <c r="G363" t="s">
        <v>7</v>
      </c>
      <c r="H363" s="10">
        <v>1</v>
      </c>
      <c r="I363" t="s">
        <v>214</v>
      </c>
      <c r="J363">
        <v>0.999</v>
      </c>
      <c r="K363" t="s">
        <v>9</v>
      </c>
      <c r="L363">
        <v>0.34</v>
      </c>
      <c r="M363">
        <v>0.34</v>
      </c>
      <c r="N363">
        <v>0.34</v>
      </c>
    </row>
    <row r="364" spans="1:14" x14ac:dyDescent="0.25">
      <c r="A364" t="s">
        <v>2</v>
      </c>
      <c r="B364" t="s">
        <v>3</v>
      </c>
      <c r="C364" t="s">
        <v>4</v>
      </c>
      <c r="D364" t="s">
        <v>2</v>
      </c>
      <c r="E364" t="s">
        <v>105</v>
      </c>
      <c r="F364" t="s">
        <v>6</v>
      </c>
      <c r="G364" t="s">
        <v>7</v>
      </c>
      <c r="H364" s="10">
        <v>0.2</v>
      </c>
      <c r="I364" t="s">
        <v>8</v>
      </c>
      <c r="J364">
        <v>0.2</v>
      </c>
      <c r="K364" t="s">
        <v>9</v>
      </c>
      <c r="L364">
        <v>6.39</v>
      </c>
      <c r="M364">
        <v>1.278</v>
      </c>
      <c r="N364">
        <v>1.278</v>
      </c>
    </row>
    <row r="365" spans="1:14" x14ac:dyDescent="0.25">
      <c r="A365" t="s">
        <v>2</v>
      </c>
      <c r="B365" t="s">
        <v>3</v>
      </c>
      <c r="C365" t="s">
        <v>4</v>
      </c>
      <c r="D365" t="s">
        <v>2</v>
      </c>
      <c r="E365" t="s">
        <v>388</v>
      </c>
      <c r="F365" t="s">
        <v>23</v>
      </c>
      <c r="G365" t="s">
        <v>7</v>
      </c>
      <c r="H365" s="10">
        <v>1</v>
      </c>
      <c r="I365" t="s">
        <v>214</v>
      </c>
      <c r="J365">
        <v>0.49980000000000002</v>
      </c>
      <c r="K365" t="s">
        <v>9</v>
      </c>
      <c r="L365">
        <v>12</v>
      </c>
      <c r="M365">
        <v>12</v>
      </c>
      <c r="N365">
        <v>5.9980000000000002</v>
      </c>
    </row>
    <row r="366" spans="1:14" x14ac:dyDescent="0.25">
      <c r="A366" t="s">
        <v>2</v>
      </c>
      <c r="B366" t="s">
        <v>3</v>
      </c>
      <c r="C366" t="s">
        <v>4</v>
      </c>
      <c r="D366" t="s">
        <v>2</v>
      </c>
      <c r="E366" t="s">
        <v>142</v>
      </c>
      <c r="F366" t="s">
        <v>23</v>
      </c>
      <c r="G366" t="s">
        <v>50</v>
      </c>
      <c r="H366" s="10">
        <v>0.2</v>
      </c>
      <c r="I366" t="s">
        <v>8</v>
      </c>
      <c r="J366">
        <v>0.2</v>
      </c>
      <c r="K366" t="s">
        <v>9</v>
      </c>
      <c r="L366">
        <v>16.149999999999999</v>
      </c>
      <c r="M366">
        <v>3.23</v>
      </c>
      <c r="N366">
        <v>3.23</v>
      </c>
    </row>
    <row r="367" spans="1:14" x14ac:dyDescent="0.25">
      <c r="A367" t="s">
        <v>2</v>
      </c>
      <c r="B367" t="s">
        <v>3</v>
      </c>
      <c r="C367" t="s">
        <v>4</v>
      </c>
      <c r="D367" t="s">
        <v>2</v>
      </c>
      <c r="E367" t="s">
        <v>5</v>
      </c>
      <c r="F367" t="s">
        <v>6</v>
      </c>
      <c r="G367" t="s">
        <v>7</v>
      </c>
      <c r="H367" s="10">
        <v>0.08</v>
      </c>
      <c r="I367" t="s">
        <v>8</v>
      </c>
      <c r="J367">
        <v>0.08</v>
      </c>
      <c r="K367" t="s">
        <v>9</v>
      </c>
      <c r="L367">
        <v>7.8860000000000001</v>
      </c>
      <c r="M367">
        <v>0.63100000000000001</v>
      </c>
      <c r="N367">
        <v>0.63100000000000001</v>
      </c>
    </row>
    <row r="368" spans="1:14" x14ac:dyDescent="0.25">
      <c r="A368" t="s">
        <v>2</v>
      </c>
      <c r="B368" t="s">
        <v>3</v>
      </c>
      <c r="C368" t="s">
        <v>4</v>
      </c>
      <c r="D368" t="s">
        <v>2</v>
      </c>
      <c r="E368" t="s">
        <v>419</v>
      </c>
      <c r="F368" t="s">
        <v>6</v>
      </c>
      <c r="G368" t="s">
        <v>7</v>
      </c>
      <c r="H368" s="10">
        <v>0.5</v>
      </c>
      <c r="I368" t="s">
        <v>8</v>
      </c>
      <c r="J368">
        <v>0.5</v>
      </c>
      <c r="K368" t="s">
        <v>9</v>
      </c>
      <c r="L368">
        <v>4.99</v>
      </c>
      <c r="M368">
        <v>2.4950000000000001</v>
      </c>
      <c r="N368">
        <v>2.4950000000000001</v>
      </c>
    </row>
    <row r="369" spans="1:14" x14ac:dyDescent="0.25">
      <c r="A369" t="s">
        <v>2</v>
      </c>
      <c r="B369" t="s">
        <v>3</v>
      </c>
      <c r="C369" t="s">
        <v>4</v>
      </c>
      <c r="D369" t="s">
        <v>2</v>
      </c>
      <c r="E369" t="s">
        <v>329</v>
      </c>
      <c r="F369" t="s">
        <v>29</v>
      </c>
      <c r="G369" t="s">
        <v>50</v>
      </c>
      <c r="H369" s="10">
        <v>1</v>
      </c>
      <c r="I369" t="s">
        <v>214</v>
      </c>
      <c r="J369">
        <v>0.49976999999999999</v>
      </c>
      <c r="K369" t="s">
        <v>9</v>
      </c>
      <c r="L369">
        <v>9.44</v>
      </c>
      <c r="M369">
        <v>9.44</v>
      </c>
      <c r="N369">
        <v>4.718</v>
      </c>
    </row>
    <row r="370" spans="1:14" x14ac:dyDescent="0.25">
      <c r="A370" t="s">
        <v>2</v>
      </c>
      <c r="B370" t="s">
        <v>3</v>
      </c>
      <c r="C370" t="s">
        <v>4</v>
      </c>
      <c r="D370" t="s">
        <v>2</v>
      </c>
      <c r="E370" t="s">
        <v>329</v>
      </c>
      <c r="F370" t="s">
        <v>181</v>
      </c>
      <c r="G370" t="s">
        <v>50</v>
      </c>
      <c r="H370" s="10">
        <v>1</v>
      </c>
      <c r="I370" t="s">
        <v>214</v>
      </c>
      <c r="J370">
        <v>0.49976999999999999</v>
      </c>
      <c r="K370" t="s">
        <v>9</v>
      </c>
      <c r="L370">
        <v>215</v>
      </c>
      <c r="M370">
        <v>215</v>
      </c>
      <c r="N370">
        <v>107.45099999999999</v>
      </c>
    </row>
    <row r="371" spans="1:14" x14ac:dyDescent="0.25">
      <c r="A371" t="s">
        <v>2</v>
      </c>
      <c r="B371" t="s">
        <v>3</v>
      </c>
      <c r="C371" t="s">
        <v>4</v>
      </c>
      <c r="D371" t="s">
        <v>2</v>
      </c>
      <c r="E371" t="s">
        <v>143</v>
      </c>
      <c r="F371" t="s">
        <v>23</v>
      </c>
      <c r="G371" t="s">
        <v>7</v>
      </c>
      <c r="H371" s="10">
        <v>0.2</v>
      </c>
      <c r="I371" t="s">
        <v>8</v>
      </c>
      <c r="J371">
        <v>0.2</v>
      </c>
      <c r="K371" t="s">
        <v>9</v>
      </c>
      <c r="L371">
        <v>12.5</v>
      </c>
      <c r="M371">
        <v>2.5</v>
      </c>
      <c r="N371">
        <v>2.5</v>
      </c>
    </row>
    <row r="372" spans="1:14" x14ac:dyDescent="0.25">
      <c r="A372" t="s">
        <v>2</v>
      </c>
      <c r="B372" t="s">
        <v>3</v>
      </c>
      <c r="C372" t="s">
        <v>4</v>
      </c>
      <c r="D372" t="s">
        <v>2</v>
      </c>
      <c r="E372" t="s">
        <v>481</v>
      </c>
      <c r="F372" t="s">
        <v>23</v>
      </c>
      <c r="G372" t="s">
        <v>7</v>
      </c>
      <c r="H372" s="10">
        <v>0.5</v>
      </c>
      <c r="I372" t="s">
        <v>8</v>
      </c>
      <c r="J372">
        <v>0.5</v>
      </c>
      <c r="K372" t="s">
        <v>9</v>
      </c>
      <c r="L372">
        <v>8.35</v>
      </c>
      <c r="M372">
        <v>4.1749999999999998</v>
      </c>
      <c r="N372">
        <v>4.1749999999999998</v>
      </c>
    </row>
    <row r="373" spans="1:14" x14ac:dyDescent="0.25">
      <c r="A373" t="s">
        <v>2</v>
      </c>
      <c r="B373" t="s">
        <v>3</v>
      </c>
      <c r="C373" t="s">
        <v>4</v>
      </c>
      <c r="D373" t="s">
        <v>2</v>
      </c>
      <c r="E373" t="s">
        <v>843</v>
      </c>
      <c r="F373" t="s">
        <v>6</v>
      </c>
      <c r="G373" t="s">
        <v>7</v>
      </c>
      <c r="H373" s="10">
        <v>1</v>
      </c>
      <c r="I373" t="s">
        <v>214</v>
      </c>
      <c r="J373">
        <v>1</v>
      </c>
      <c r="K373" t="s">
        <v>9</v>
      </c>
      <c r="L373">
        <v>11.151999999999999</v>
      </c>
      <c r="M373">
        <v>11.151999999999999</v>
      </c>
      <c r="N373">
        <v>11.151999999999999</v>
      </c>
    </row>
    <row r="374" spans="1:14" x14ac:dyDescent="0.25">
      <c r="A374" t="s">
        <v>2</v>
      </c>
      <c r="B374" t="s">
        <v>3</v>
      </c>
      <c r="C374" t="s">
        <v>4</v>
      </c>
      <c r="D374" t="s">
        <v>2</v>
      </c>
      <c r="E374" t="s">
        <v>389</v>
      </c>
      <c r="F374" t="s">
        <v>23</v>
      </c>
      <c r="G374" t="s">
        <v>50</v>
      </c>
      <c r="H374" s="10">
        <v>1</v>
      </c>
      <c r="I374" t="s">
        <v>214</v>
      </c>
      <c r="J374">
        <v>0.49980000000000002</v>
      </c>
      <c r="K374" t="s">
        <v>9</v>
      </c>
      <c r="L374">
        <v>12</v>
      </c>
      <c r="M374">
        <v>12</v>
      </c>
      <c r="N374">
        <v>5.9980000000000002</v>
      </c>
    </row>
    <row r="375" spans="1:14" x14ac:dyDescent="0.25">
      <c r="A375" t="s">
        <v>2</v>
      </c>
      <c r="B375" t="s">
        <v>3</v>
      </c>
      <c r="C375" t="s">
        <v>4</v>
      </c>
      <c r="D375" t="s">
        <v>2</v>
      </c>
      <c r="E375" t="s">
        <v>482</v>
      </c>
      <c r="F375" t="s">
        <v>23</v>
      </c>
      <c r="G375" t="s">
        <v>7</v>
      </c>
      <c r="H375" s="10">
        <v>0.5</v>
      </c>
      <c r="I375" t="s">
        <v>8</v>
      </c>
      <c r="J375">
        <v>0.5</v>
      </c>
      <c r="K375" t="s">
        <v>9</v>
      </c>
      <c r="L375">
        <v>13.8</v>
      </c>
      <c r="M375">
        <v>6.9</v>
      </c>
      <c r="N375">
        <v>6.9</v>
      </c>
    </row>
    <row r="376" spans="1:14" x14ac:dyDescent="0.25">
      <c r="A376" t="s">
        <v>2</v>
      </c>
      <c r="B376" t="s">
        <v>3</v>
      </c>
      <c r="C376" t="s">
        <v>4</v>
      </c>
      <c r="D376" t="s">
        <v>2</v>
      </c>
      <c r="E376" t="s">
        <v>810</v>
      </c>
      <c r="F376" t="s">
        <v>181</v>
      </c>
      <c r="G376" t="s">
        <v>7</v>
      </c>
      <c r="H376" s="10">
        <v>1</v>
      </c>
      <c r="I376" t="s">
        <v>214</v>
      </c>
      <c r="J376">
        <v>0.999</v>
      </c>
      <c r="K376" t="s">
        <v>9</v>
      </c>
      <c r="L376">
        <v>5.2</v>
      </c>
      <c r="M376">
        <v>5.2</v>
      </c>
      <c r="N376">
        <v>5.1950000000000003</v>
      </c>
    </row>
    <row r="377" spans="1:14" x14ac:dyDescent="0.25">
      <c r="A377" t="s">
        <v>2</v>
      </c>
      <c r="B377" t="s">
        <v>3</v>
      </c>
      <c r="C377" t="s">
        <v>4</v>
      </c>
      <c r="D377" t="s">
        <v>2</v>
      </c>
      <c r="E377" t="s">
        <v>630</v>
      </c>
      <c r="F377" t="s">
        <v>6</v>
      </c>
      <c r="G377" t="s">
        <v>7</v>
      </c>
      <c r="H377" s="10">
        <v>1</v>
      </c>
      <c r="I377" t="s">
        <v>214</v>
      </c>
      <c r="J377">
        <v>1</v>
      </c>
      <c r="K377" t="s">
        <v>9</v>
      </c>
      <c r="L377">
        <v>10.7</v>
      </c>
      <c r="M377">
        <v>10.7</v>
      </c>
      <c r="N377">
        <v>10.7</v>
      </c>
    </row>
    <row r="378" spans="1:14" x14ac:dyDescent="0.25">
      <c r="A378" t="s">
        <v>2</v>
      </c>
      <c r="B378" t="s">
        <v>3</v>
      </c>
      <c r="C378" t="s">
        <v>4</v>
      </c>
      <c r="D378" t="s">
        <v>2</v>
      </c>
      <c r="E378" t="s">
        <v>767</v>
      </c>
      <c r="F378" t="s">
        <v>6</v>
      </c>
      <c r="G378" t="s">
        <v>7</v>
      </c>
      <c r="H378" s="10">
        <v>0.8</v>
      </c>
      <c r="I378" t="s">
        <v>8</v>
      </c>
      <c r="J378">
        <v>0.8</v>
      </c>
      <c r="K378" t="s">
        <v>9</v>
      </c>
      <c r="L378">
        <v>17.25</v>
      </c>
      <c r="M378">
        <v>13.8</v>
      </c>
      <c r="N378">
        <v>13.8</v>
      </c>
    </row>
    <row r="379" spans="1:14" x14ac:dyDescent="0.25">
      <c r="A379" t="s">
        <v>2</v>
      </c>
      <c r="B379" t="s">
        <v>3</v>
      </c>
      <c r="C379" t="s">
        <v>4</v>
      </c>
      <c r="D379" t="s">
        <v>2</v>
      </c>
      <c r="E379" t="s">
        <v>811</v>
      </c>
      <c r="F379" t="s">
        <v>181</v>
      </c>
      <c r="G379" t="s">
        <v>50</v>
      </c>
      <c r="H379" s="10">
        <v>1</v>
      </c>
      <c r="I379" t="s">
        <v>214</v>
      </c>
      <c r="J379">
        <v>0.999</v>
      </c>
      <c r="K379" t="s">
        <v>9</v>
      </c>
      <c r="L379">
        <v>146</v>
      </c>
      <c r="M379">
        <v>146</v>
      </c>
      <c r="N379">
        <v>145.85400000000001</v>
      </c>
    </row>
    <row r="380" spans="1:14" x14ac:dyDescent="0.25">
      <c r="A380" t="s">
        <v>2</v>
      </c>
      <c r="B380" t="s">
        <v>3</v>
      </c>
      <c r="C380" t="s">
        <v>4</v>
      </c>
      <c r="D380" t="s">
        <v>2</v>
      </c>
      <c r="E380" t="s">
        <v>106</v>
      </c>
      <c r="F380" t="s">
        <v>6</v>
      </c>
      <c r="G380" t="s">
        <v>7</v>
      </c>
      <c r="H380" s="10">
        <v>0.2</v>
      </c>
      <c r="I380" t="s">
        <v>8</v>
      </c>
      <c r="J380">
        <v>0.2</v>
      </c>
      <c r="K380" t="s">
        <v>9</v>
      </c>
      <c r="L380">
        <v>2.88</v>
      </c>
      <c r="M380">
        <v>0.57599999999999996</v>
      </c>
      <c r="N380">
        <v>0.57599999999999996</v>
      </c>
    </row>
    <row r="381" spans="1:14" x14ac:dyDescent="0.25">
      <c r="A381" t="s">
        <v>2</v>
      </c>
      <c r="B381" t="s">
        <v>3</v>
      </c>
      <c r="C381" t="s">
        <v>4</v>
      </c>
      <c r="D381" t="s">
        <v>2</v>
      </c>
      <c r="E381" t="s">
        <v>812</v>
      </c>
      <c r="F381" t="s">
        <v>181</v>
      </c>
      <c r="G381" t="s">
        <v>7</v>
      </c>
      <c r="H381" s="10">
        <v>1</v>
      </c>
      <c r="I381" t="s">
        <v>214</v>
      </c>
      <c r="J381">
        <v>0.999</v>
      </c>
      <c r="K381" t="s">
        <v>9</v>
      </c>
      <c r="L381">
        <v>1.4</v>
      </c>
      <c r="M381">
        <v>1.4</v>
      </c>
      <c r="N381">
        <v>1.399</v>
      </c>
    </row>
    <row r="382" spans="1:14" x14ac:dyDescent="0.25">
      <c r="A382" t="s">
        <v>2</v>
      </c>
      <c r="B382" t="s">
        <v>3</v>
      </c>
      <c r="C382" t="s">
        <v>4</v>
      </c>
      <c r="D382" t="s">
        <v>2</v>
      </c>
      <c r="E382" t="s">
        <v>107</v>
      </c>
      <c r="F382" t="s">
        <v>6</v>
      </c>
      <c r="G382" t="s">
        <v>7</v>
      </c>
      <c r="H382" s="10">
        <v>0.2</v>
      </c>
      <c r="I382" t="s">
        <v>8</v>
      </c>
      <c r="J382">
        <v>0.2</v>
      </c>
      <c r="K382" t="s">
        <v>9</v>
      </c>
      <c r="L382">
        <v>15.12</v>
      </c>
      <c r="M382">
        <v>3.024</v>
      </c>
      <c r="N382">
        <v>3.024</v>
      </c>
    </row>
    <row r="383" spans="1:14" x14ac:dyDescent="0.25">
      <c r="A383" t="s">
        <v>2</v>
      </c>
      <c r="B383" t="s">
        <v>3</v>
      </c>
      <c r="C383" t="s">
        <v>4</v>
      </c>
      <c r="D383" t="s">
        <v>2</v>
      </c>
      <c r="E383" t="s">
        <v>891</v>
      </c>
      <c r="F383" t="s">
        <v>23</v>
      </c>
      <c r="G383" t="s">
        <v>7</v>
      </c>
      <c r="H383" s="10">
        <v>1</v>
      </c>
      <c r="I383" t="s">
        <v>214</v>
      </c>
      <c r="J383">
        <v>1</v>
      </c>
      <c r="K383" t="s">
        <v>209</v>
      </c>
      <c r="L383">
        <v>32.200000000000003</v>
      </c>
      <c r="M383">
        <v>32.200000000000003</v>
      </c>
      <c r="N383">
        <v>32.200000000000003</v>
      </c>
    </row>
    <row r="384" spans="1:14" x14ac:dyDescent="0.25">
      <c r="A384" t="s">
        <v>2</v>
      </c>
      <c r="B384" t="s">
        <v>3</v>
      </c>
      <c r="C384" t="s">
        <v>4</v>
      </c>
      <c r="D384" t="s">
        <v>2</v>
      </c>
      <c r="E384" t="s">
        <v>144</v>
      </c>
      <c r="F384" t="s">
        <v>23</v>
      </c>
      <c r="G384" t="s">
        <v>7</v>
      </c>
      <c r="H384" s="10">
        <v>0.2</v>
      </c>
      <c r="I384" t="s">
        <v>8</v>
      </c>
      <c r="J384">
        <v>0.2</v>
      </c>
      <c r="K384" t="s">
        <v>9</v>
      </c>
      <c r="L384">
        <v>12</v>
      </c>
      <c r="M384">
        <v>2.4</v>
      </c>
      <c r="N384">
        <v>2.4</v>
      </c>
    </row>
    <row r="385" spans="1:14" x14ac:dyDescent="0.25">
      <c r="A385" t="s">
        <v>2</v>
      </c>
      <c r="B385" t="s">
        <v>3</v>
      </c>
      <c r="C385" t="s">
        <v>4</v>
      </c>
      <c r="D385" t="s">
        <v>2</v>
      </c>
      <c r="E385" t="s">
        <v>483</v>
      </c>
      <c r="F385" t="s">
        <v>23</v>
      </c>
      <c r="G385" t="s">
        <v>7</v>
      </c>
      <c r="H385" s="10">
        <v>0.5</v>
      </c>
      <c r="I385" t="s">
        <v>8</v>
      </c>
      <c r="J385">
        <v>0.5</v>
      </c>
      <c r="K385" t="s">
        <v>9</v>
      </c>
      <c r="L385">
        <v>5.6</v>
      </c>
      <c r="M385">
        <v>2.8</v>
      </c>
      <c r="N385">
        <v>2.8</v>
      </c>
    </row>
    <row r="386" spans="1:14" x14ac:dyDescent="0.25">
      <c r="A386" t="s">
        <v>2</v>
      </c>
      <c r="B386" t="s">
        <v>3</v>
      </c>
      <c r="C386" t="s">
        <v>4</v>
      </c>
      <c r="D386" t="s">
        <v>2</v>
      </c>
      <c r="E386" t="s">
        <v>390</v>
      </c>
      <c r="F386" t="s">
        <v>23</v>
      </c>
      <c r="G386" t="s">
        <v>7</v>
      </c>
      <c r="H386" s="10">
        <v>1</v>
      </c>
      <c r="I386" t="s">
        <v>214</v>
      </c>
      <c r="J386">
        <v>0.49980000000000002</v>
      </c>
      <c r="K386" t="s">
        <v>9</v>
      </c>
      <c r="L386">
        <v>9.1999999999999993</v>
      </c>
      <c r="M386">
        <v>9.1999999999999993</v>
      </c>
      <c r="N386">
        <v>4.5979999999999999</v>
      </c>
    </row>
    <row r="387" spans="1:14" x14ac:dyDescent="0.25">
      <c r="A387" t="s">
        <v>2</v>
      </c>
      <c r="B387" t="s">
        <v>3</v>
      </c>
      <c r="C387" t="s">
        <v>4</v>
      </c>
      <c r="D387" t="s">
        <v>2</v>
      </c>
      <c r="E387" t="s">
        <v>813</v>
      </c>
      <c r="F387" t="s">
        <v>181</v>
      </c>
      <c r="G387" t="s">
        <v>7</v>
      </c>
      <c r="H387" s="10">
        <v>1</v>
      </c>
      <c r="I387" t="s">
        <v>214</v>
      </c>
      <c r="J387">
        <v>0.999</v>
      </c>
      <c r="K387" t="s">
        <v>9</v>
      </c>
      <c r="L387">
        <v>4</v>
      </c>
      <c r="M387">
        <v>4</v>
      </c>
      <c r="N387">
        <v>3.996</v>
      </c>
    </row>
    <row r="388" spans="1:14" x14ac:dyDescent="0.25">
      <c r="A388" t="s">
        <v>2</v>
      </c>
      <c r="B388" t="s">
        <v>3</v>
      </c>
      <c r="C388" t="s">
        <v>4</v>
      </c>
      <c r="D388" t="s">
        <v>2</v>
      </c>
      <c r="E388" t="s">
        <v>814</v>
      </c>
      <c r="F388" t="s">
        <v>181</v>
      </c>
      <c r="G388" t="s">
        <v>50</v>
      </c>
      <c r="H388" s="10">
        <v>1</v>
      </c>
      <c r="I388" t="s">
        <v>214</v>
      </c>
      <c r="J388">
        <v>0.999</v>
      </c>
      <c r="K388" t="s">
        <v>9</v>
      </c>
      <c r="L388">
        <v>74</v>
      </c>
      <c r="M388">
        <v>74</v>
      </c>
      <c r="N388">
        <v>73.926000000000002</v>
      </c>
    </row>
    <row r="389" spans="1:14" x14ac:dyDescent="0.25">
      <c r="A389" t="s">
        <v>2</v>
      </c>
      <c r="B389" t="s">
        <v>3</v>
      </c>
      <c r="C389" t="s">
        <v>4</v>
      </c>
      <c r="D389" t="s">
        <v>2</v>
      </c>
      <c r="E389" t="s">
        <v>844</v>
      </c>
      <c r="F389" t="s">
        <v>6</v>
      </c>
      <c r="G389" t="s">
        <v>7</v>
      </c>
      <c r="H389" s="10">
        <v>1</v>
      </c>
      <c r="I389" t="s">
        <v>214</v>
      </c>
      <c r="J389">
        <v>1</v>
      </c>
      <c r="K389" t="s">
        <v>9</v>
      </c>
      <c r="L389">
        <v>9.75</v>
      </c>
      <c r="M389">
        <v>9.75</v>
      </c>
      <c r="N389">
        <v>9.75</v>
      </c>
    </row>
    <row r="390" spans="1:14" x14ac:dyDescent="0.25">
      <c r="A390" t="s">
        <v>2</v>
      </c>
      <c r="B390" t="s">
        <v>3</v>
      </c>
      <c r="C390" t="s">
        <v>4</v>
      </c>
      <c r="D390" t="s">
        <v>2</v>
      </c>
      <c r="E390" t="s">
        <v>108</v>
      </c>
      <c r="F390" t="s">
        <v>6</v>
      </c>
      <c r="G390" t="s">
        <v>7</v>
      </c>
      <c r="H390" s="10">
        <v>0.2</v>
      </c>
      <c r="I390" t="s">
        <v>8</v>
      </c>
      <c r="J390">
        <v>0.2</v>
      </c>
      <c r="K390" t="s">
        <v>9</v>
      </c>
      <c r="L390">
        <v>2.548</v>
      </c>
      <c r="M390">
        <v>0.51</v>
      </c>
      <c r="N390">
        <v>0.51</v>
      </c>
    </row>
    <row r="391" spans="1:14" x14ac:dyDescent="0.25">
      <c r="A391" t="s">
        <v>2</v>
      </c>
      <c r="B391" t="s">
        <v>3</v>
      </c>
      <c r="C391" t="s">
        <v>4</v>
      </c>
      <c r="D391" t="s">
        <v>2</v>
      </c>
      <c r="E391" t="s">
        <v>881</v>
      </c>
      <c r="F391" t="s">
        <v>6</v>
      </c>
      <c r="G391" t="s">
        <v>7</v>
      </c>
      <c r="H391" s="10">
        <v>1</v>
      </c>
      <c r="I391" t="s">
        <v>214</v>
      </c>
      <c r="J391">
        <v>1</v>
      </c>
      <c r="K391" t="s">
        <v>209</v>
      </c>
      <c r="L391">
        <v>3.8</v>
      </c>
      <c r="M391">
        <v>3.8</v>
      </c>
      <c r="N391">
        <v>3.8</v>
      </c>
    </row>
    <row r="392" spans="1:14" x14ac:dyDescent="0.25">
      <c r="A392" t="s">
        <v>2</v>
      </c>
      <c r="B392" t="s">
        <v>3</v>
      </c>
      <c r="C392" t="s">
        <v>4</v>
      </c>
      <c r="D392" t="s">
        <v>2</v>
      </c>
      <c r="E392" t="s">
        <v>109</v>
      </c>
      <c r="F392" t="s">
        <v>6</v>
      </c>
      <c r="G392" t="s">
        <v>7</v>
      </c>
      <c r="H392" s="10">
        <v>0.2</v>
      </c>
      <c r="I392" t="s">
        <v>8</v>
      </c>
      <c r="J392">
        <v>0.2</v>
      </c>
      <c r="K392" t="s">
        <v>9</v>
      </c>
      <c r="L392">
        <v>21.7</v>
      </c>
      <c r="M392">
        <v>4.34</v>
      </c>
      <c r="N392">
        <v>4.34</v>
      </c>
    </row>
    <row r="393" spans="1:14" x14ac:dyDescent="0.25">
      <c r="A393" t="s">
        <v>2</v>
      </c>
      <c r="B393" t="s">
        <v>3</v>
      </c>
      <c r="C393" t="s">
        <v>4</v>
      </c>
      <c r="D393" t="s">
        <v>2</v>
      </c>
      <c r="E393" t="s">
        <v>484</v>
      </c>
      <c r="F393" t="s">
        <v>23</v>
      </c>
      <c r="G393" t="s">
        <v>7</v>
      </c>
      <c r="H393" s="10">
        <v>0.5</v>
      </c>
      <c r="I393" t="s">
        <v>8</v>
      </c>
      <c r="J393">
        <v>0.5</v>
      </c>
      <c r="K393" t="s">
        <v>9</v>
      </c>
      <c r="L393">
        <v>37.950000000000003</v>
      </c>
      <c r="M393">
        <v>18.975000000000001</v>
      </c>
      <c r="N393">
        <v>18.975000000000001</v>
      </c>
    </row>
    <row r="394" spans="1:14" x14ac:dyDescent="0.25">
      <c r="A394" t="s">
        <v>2</v>
      </c>
      <c r="B394" t="s">
        <v>3</v>
      </c>
      <c r="C394" t="s">
        <v>4</v>
      </c>
      <c r="D394" t="s">
        <v>2</v>
      </c>
      <c r="E394" t="s">
        <v>485</v>
      </c>
      <c r="F394" t="s">
        <v>23</v>
      </c>
      <c r="G394" t="s">
        <v>7</v>
      </c>
      <c r="H394" s="10">
        <v>0.5</v>
      </c>
      <c r="I394" t="s">
        <v>8</v>
      </c>
      <c r="J394">
        <v>0.5</v>
      </c>
      <c r="K394" t="s">
        <v>9</v>
      </c>
      <c r="L394">
        <v>29.7</v>
      </c>
      <c r="M394">
        <v>14.85</v>
      </c>
      <c r="N394">
        <v>14.85</v>
      </c>
    </row>
    <row r="395" spans="1:14" x14ac:dyDescent="0.25">
      <c r="A395" t="s">
        <v>2</v>
      </c>
      <c r="B395" t="s">
        <v>3</v>
      </c>
      <c r="C395" t="s">
        <v>4</v>
      </c>
      <c r="D395" t="s">
        <v>2</v>
      </c>
      <c r="E395" t="s">
        <v>486</v>
      </c>
      <c r="F395" t="s">
        <v>23</v>
      </c>
      <c r="G395" t="s">
        <v>7</v>
      </c>
      <c r="H395" s="10">
        <v>0.5</v>
      </c>
      <c r="I395" t="s">
        <v>8</v>
      </c>
      <c r="J395">
        <v>0.5</v>
      </c>
      <c r="K395" t="s">
        <v>9</v>
      </c>
      <c r="L395">
        <v>13.8</v>
      </c>
      <c r="M395">
        <v>6.9</v>
      </c>
      <c r="N395">
        <v>6.9</v>
      </c>
    </row>
    <row r="396" spans="1:14" x14ac:dyDescent="0.25">
      <c r="A396" t="s">
        <v>2</v>
      </c>
      <c r="B396" t="s">
        <v>3</v>
      </c>
      <c r="C396" t="s">
        <v>4</v>
      </c>
      <c r="D396" t="s">
        <v>2</v>
      </c>
      <c r="E396" t="s">
        <v>110</v>
      </c>
      <c r="F396" t="s">
        <v>6</v>
      </c>
      <c r="G396" t="s">
        <v>7</v>
      </c>
      <c r="H396" s="10">
        <v>0.2</v>
      </c>
      <c r="I396" t="s">
        <v>8</v>
      </c>
      <c r="J396">
        <v>0.2</v>
      </c>
      <c r="K396" t="s">
        <v>9</v>
      </c>
      <c r="L396">
        <v>8.0500000000000007</v>
      </c>
      <c r="M396">
        <v>1.61</v>
      </c>
      <c r="N396">
        <v>1.61</v>
      </c>
    </row>
    <row r="397" spans="1:14" x14ac:dyDescent="0.25">
      <c r="A397" t="s">
        <v>2</v>
      </c>
      <c r="B397" t="s">
        <v>3</v>
      </c>
      <c r="C397" t="s">
        <v>4</v>
      </c>
      <c r="D397" t="s">
        <v>2</v>
      </c>
      <c r="E397" t="s">
        <v>111</v>
      </c>
      <c r="F397" t="s">
        <v>6</v>
      </c>
      <c r="G397" t="s">
        <v>7</v>
      </c>
      <c r="H397" s="10">
        <v>0.2</v>
      </c>
      <c r="I397" t="s">
        <v>8</v>
      </c>
      <c r="J397">
        <v>0.2</v>
      </c>
      <c r="K397" t="s">
        <v>9</v>
      </c>
      <c r="L397">
        <v>2.75</v>
      </c>
      <c r="M397">
        <v>0.55000000000000004</v>
      </c>
      <c r="N397">
        <v>0.55000000000000004</v>
      </c>
    </row>
    <row r="398" spans="1:14" x14ac:dyDescent="0.25">
      <c r="A398" t="s">
        <v>2</v>
      </c>
      <c r="B398" t="s">
        <v>3</v>
      </c>
      <c r="C398" t="s">
        <v>4</v>
      </c>
      <c r="D398" t="s">
        <v>2</v>
      </c>
      <c r="E398" t="s">
        <v>815</v>
      </c>
      <c r="F398" t="s">
        <v>181</v>
      </c>
      <c r="G398" t="s">
        <v>7</v>
      </c>
      <c r="H398" s="10">
        <v>1</v>
      </c>
      <c r="I398" t="s">
        <v>214</v>
      </c>
      <c r="J398">
        <v>0.999</v>
      </c>
      <c r="K398" t="s">
        <v>9</v>
      </c>
      <c r="L398">
        <v>1.6</v>
      </c>
      <c r="M398">
        <v>1.6</v>
      </c>
      <c r="N398">
        <v>1.5980000000000001</v>
      </c>
    </row>
    <row r="399" spans="1:14" x14ac:dyDescent="0.25">
      <c r="A399" t="s">
        <v>2</v>
      </c>
      <c r="B399" t="s">
        <v>3</v>
      </c>
      <c r="C399" t="s">
        <v>4</v>
      </c>
      <c r="D399" t="s">
        <v>2</v>
      </c>
      <c r="E399" t="s">
        <v>330</v>
      </c>
      <c r="F399" t="s">
        <v>29</v>
      </c>
      <c r="G399" t="s">
        <v>50</v>
      </c>
      <c r="H399" s="10">
        <v>1</v>
      </c>
      <c r="I399" t="s">
        <v>214</v>
      </c>
      <c r="J399">
        <v>0.49976999999999999</v>
      </c>
      <c r="K399" t="s">
        <v>9</v>
      </c>
      <c r="L399">
        <v>7.59</v>
      </c>
      <c r="M399">
        <v>7.59</v>
      </c>
      <c r="N399">
        <v>3.7930000000000001</v>
      </c>
    </row>
    <row r="400" spans="1:14" x14ac:dyDescent="0.25">
      <c r="A400" t="s">
        <v>2</v>
      </c>
      <c r="B400" t="s">
        <v>3</v>
      </c>
      <c r="C400" t="s">
        <v>4</v>
      </c>
      <c r="D400" t="s">
        <v>2</v>
      </c>
      <c r="E400" t="s">
        <v>330</v>
      </c>
      <c r="F400" t="s">
        <v>181</v>
      </c>
      <c r="G400" t="s">
        <v>50</v>
      </c>
      <c r="H400" s="10">
        <v>1</v>
      </c>
      <c r="I400" t="s">
        <v>214</v>
      </c>
      <c r="J400">
        <v>0.49976999999999999</v>
      </c>
      <c r="K400" t="s">
        <v>9</v>
      </c>
      <c r="L400">
        <v>295</v>
      </c>
      <c r="M400">
        <v>295</v>
      </c>
      <c r="N400">
        <v>147.43199999999999</v>
      </c>
    </row>
    <row r="401" spans="1:14" x14ac:dyDescent="0.25">
      <c r="A401" t="s">
        <v>2</v>
      </c>
      <c r="B401" t="s">
        <v>3</v>
      </c>
      <c r="C401" t="s">
        <v>4</v>
      </c>
      <c r="D401" t="s">
        <v>2</v>
      </c>
      <c r="E401" t="s">
        <v>391</v>
      </c>
      <c r="F401" t="s">
        <v>23</v>
      </c>
      <c r="G401" t="s">
        <v>7</v>
      </c>
      <c r="H401" s="10">
        <v>1</v>
      </c>
      <c r="I401" t="s">
        <v>214</v>
      </c>
      <c r="J401">
        <v>0.49980000000000002</v>
      </c>
      <c r="K401" t="s">
        <v>9</v>
      </c>
      <c r="L401">
        <v>12</v>
      </c>
      <c r="M401">
        <v>12</v>
      </c>
      <c r="N401">
        <v>5.9980000000000002</v>
      </c>
    </row>
    <row r="402" spans="1:14" x14ac:dyDescent="0.25">
      <c r="A402" t="s">
        <v>2</v>
      </c>
      <c r="B402" t="s">
        <v>3</v>
      </c>
      <c r="C402" t="s">
        <v>4</v>
      </c>
      <c r="D402" t="s">
        <v>2</v>
      </c>
      <c r="E402" t="s">
        <v>845</v>
      </c>
      <c r="F402" t="s">
        <v>6</v>
      </c>
      <c r="G402" t="s">
        <v>7</v>
      </c>
      <c r="H402" s="10">
        <v>1</v>
      </c>
      <c r="I402" t="s">
        <v>214</v>
      </c>
      <c r="J402">
        <v>1</v>
      </c>
      <c r="K402" t="s">
        <v>9</v>
      </c>
      <c r="L402">
        <v>9.8000000000000004E-2</v>
      </c>
      <c r="M402">
        <v>9.8000000000000004E-2</v>
      </c>
      <c r="N402">
        <v>9.8000000000000004E-2</v>
      </c>
    </row>
    <row r="403" spans="1:14" x14ac:dyDescent="0.25">
      <c r="A403" t="s">
        <v>2</v>
      </c>
      <c r="B403" t="s">
        <v>3</v>
      </c>
      <c r="C403" t="s">
        <v>4</v>
      </c>
      <c r="D403" t="s">
        <v>2</v>
      </c>
      <c r="E403" t="s">
        <v>112</v>
      </c>
      <c r="F403" t="s">
        <v>6</v>
      </c>
      <c r="G403" t="s">
        <v>7</v>
      </c>
      <c r="H403" s="10">
        <v>0.2</v>
      </c>
      <c r="I403" t="s">
        <v>8</v>
      </c>
      <c r="J403">
        <v>0.2</v>
      </c>
      <c r="K403" t="s">
        <v>9</v>
      </c>
      <c r="L403">
        <v>7.23</v>
      </c>
      <c r="M403">
        <v>1.446</v>
      </c>
      <c r="N403">
        <v>1.446</v>
      </c>
    </row>
    <row r="404" spans="1:14" x14ac:dyDescent="0.25">
      <c r="A404" t="s">
        <v>2</v>
      </c>
      <c r="B404" t="s">
        <v>3</v>
      </c>
      <c r="C404" t="s">
        <v>4</v>
      </c>
      <c r="D404" t="s">
        <v>2</v>
      </c>
      <c r="E404" t="s">
        <v>392</v>
      </c>
      <c r="F404" t="s">
        <v>23</v>
      </c>
      <c r="G404" t="s">
        <v>50</v>
      </c>
      <c r="H404" s="10">
        <v>1</v>
      </c>
      <c r="I404" t="s">
        <v>214</v>
      </c>
      <c r="J404">
        <v>0.49980000000000002</v>
      </c>
      <c r="K404" t="s">
        <v>9</v>
      </c>
      <c r="L404">
        <v>9.75</v>
      </c>
      <c r="M404">
        <v>9.75</v>
      </c>
      <c r="N404">
        <v>4.8730000000000002</v>
      </c>
    </row>
    <row r="405" spans="1:14" x14ac:dyDescent="0.25">
      <c r="A405" t="s">
        <v>2</v>
      </c>
      <c r="B405" t="s">
        <v>3</v>
      </c>
      <c r="C405" t="s">
        <v>4</v>
      </c>
      <c r="D405" t="s">
        <v>2</v>
      </c>
      <c r="E405" t="s">
        <v>20</v>
      </c>
      <c r="F405" t="s">
        <v>6</v>
      </c>
      <c r="G405" t="s">
        <v>7</v>
      </c>
      <c r="H405" s="10">
        <v>0.1</v>
      </c>
      <c r="I405" t="s">
        <v>8</v>
      </c>
      <c r="J405">
        <v>0.1</v>
      </c>
      <c r="K405" t="s">
        <v>9</v>
      </c>
      <c r="L405">
        <v>10</v>
      </c>
      <c r="M405">
        <v>1</v>
      </c>
      <c r="N405">
        <v>1</v>
      </c>
    </row>
    <row r="406" spans="1:14" x14ac:dyDescent="0.25">
      <c r="A406" t="s">
        <v>2</v>
      </c>
      <c r="B406" t="s">
        <v>3</v>
      </c>
      <c r="C406" t="s">
        <v>4</v>
      </c>
      <c r="D406" t="s">
        <v>2</v>
      </c>
      <c r="E406" t="s">
        <v>882</v>
      </c>
      <c r="F406" t="s">
        <v>6</v>
      </c>
      <c r="G406" t="s">
        <v>7</v>
      </c>
      <c r="H406" s="10">
        <v>1</v>
      </c>
      <c r="I406" t="s">
        <v>214</v>
      </c>
      <c r="J406">
        <v>1</v>
      </c>
      <c r="K406" t="s">
        <v>209</v>
      </c>
      <c r="L406">
        <v>6.46</v>
      </c>
      <c r="M406">
        <v>6.46</v>
      </c>
      <c r="N406">
        <v>6.46</v>
      </c>
    </row>
    <row r="407" spans="1:14" x14ac:dyDescent="0.25">
      <c r="A407" t="s">
        <v>2</v>
      </c>
      <c r="B407" t="s">
        <v>3</v>
      </c>
      <c r="C407" t="s">
        <v>4</v>
      </c>
      <c r="D407" t="s">
        <v>2</v>
      </c>
      <c r="E407" t="s">
        <v>193</v>
      </c>
      <c r="F407" t="s">
        <v>6</v>
      </c>
      <c r="G407" t="s">
        <v>7</v>
      </c>
      <c r="H407" s="10">
        <v>0.28000000000000003</v>
      </c>
      <c r="I407" t="s">
        <v>8</v>
      </c>
      <c r="J407">
        <v>0.28000000000000003</v>
      </c>
      <c r="K407" t="s">
        <v>9</v>
      </c>
      <c r="L407">
        <v>4.4800000000000004</v>
      </c>
      <c r="M407">
        <v>1.254</v>
      </c>
      <c r="N407">
        <v>1.254</v>
      </c>
    </row>
    <row r="408" spans="1:14" x14ac:dyDescent="0.25">
      <c r="A408" t="s">
        <v>2</v>
      </c>
      <c r="B408" t="s">
        <v>3</v>
      </c>
      <c r="C408" t="s">
        <v>4</v>
      </c>
      <c r="D408" t="s">
        <v>2</v>
      </c>
      <c r="E408" t="s">
        <v>193</v>
      </c>
      <c r="F408" t="s">
        <v>6</v>
      </c>
      <c r="G408" t="s">
        <v>7</v>
      </c>
      <c r="H408" s="10">
        <v>1</v>
      </c>
      <c r="I408" t="s">
        <v>214</v>
      </c>
      <c r="J408">
        <v>1</v>
      </c>
      <c r="K408" t="s">
        <v>9</v>
      </c>
      <c r="L408">
        <v>0.01</v>
      </c>
      <c r="M408">
        <v>0.01</v>
      </c>
      <c r="N408">
        <v>0.01</v>
      </c>
    </row>
    <row r="409" spans="1:14" x14ac:dyDescent="0.25">
      <c r="A409" t="s">
        <v>2</v>
      </c>
      <c r="B409" t="s">
        <v>3</v>
      </c>
      <c r="C409" t="s">
        <v>4</v>
      </c>
      <c r="D409" t="s">
        <v>2</v>
      </c>
      <c r="E409" t="s">
        <v>672</v>
      </c>
      <c r="F409" t="s">
        <v>23</v>
      </c>
      <c r="G409" t="s">
        <v>7</v>
      </c>
      <c r="H409" s="10">
        <v>0.51910000000000001</v>
      </c>
      <c r="I409" t="s">
        <v>8</v>
      </c>
      <c r="J409">
        <v>0.51910000000000001</v>
      </c>
      <c r="K409" t="s">
        <v>9</v>
      </c>
      <c r="L409">
        <v>24.6</v>
      </c>
      <c r="M409">
        <v>12.77</v>
      </c>
      <c r="N409">
        <v>12.77</v>
      </c>
    </row>
    <row r="410" spans="1:14" x14ac:dyDescent="0.25">
      <c r="A410" t="s">
        <v>2</v>
      </c>
      <c r="B410" t="s">
        <v>3</v>
      </c>
      <c r="C410" t="s">
        <v>4</v>
      </c>
      <c r="D410" t="s">
        <v>2</v>
      </c>
      <c r="E410" t="s">
        <v>352</v>
      </c>
      <c r="F410" t="s">
        <v>6</v>
      </c>
      <c r="G410" t="s">
        <v>7</v>
      </c>
      <c r="H410" s="10">
        <v>1</v>
      </c>
      <c r="I410" t="s">
        <v>214</v>
      </c>
      <c r="J410">
        <v>0.49980000000000002</v>
      </c>
      <c r="K410" t="s">
        <v>9</v>
      </c>
      <c r="L410">
        <v>0.193</v>
      </c>
      <c r="M410">
        <v>0.193</v>
      </c>
      <c r="N410">
        <v>9.6000000000000002E-2</v>
      </c>
    </row>
    <row r="411" spans="1:14" x14ac:dyDescent="0.25">
      <c r="A411" t="s">
        <v>2</v>
      </c>
      <c r="B411" t="s">
        <v>3</v>
      </c>
      <c r="C411" t="s">
        <v>4</v>
      </c>
      <c r="D411" t="s">
        <v>2</v>
      </c>
      <c r="E411" t="s">
        <v>393</v>
      </c>
      <c r="F411" t="s">
        <v>23</v>
      </c>
      <c r="G411" t="s">
        <v>7</v>
      </c>
      <c r="H411" s="10">
        <v>1</v>
      </c>
      <c r="I411" t="s">
        <v>214</v>
      </c>
      <c r="J411">
        <v>0.49980000000000002</v>
      </c>
      <c r="K411" t="s">
        <v>9</v>
      </c>
      <c r="L411">
        <v>4</v>
      </c>
      <c r="M411">
        <v>4</v>
      </c>
      <c r="N411">
        <v>1.9990000000000001</v>
      </c>
    </row>
    <row r="412" spans="1:14" x14ac:dyDescent="0.25">
      <c r="A412" t="s">
        <v>2</v>
      </c>
      <c r="B412" t="s">
        <v>3</v>
      </c>
      <c r="C412" t="s">
        <v>4</v>
      </c>
      <c r="D412" t="s">
        <v>2</v>
      </c>
      <c r="E412" t="s">
        <v>487</v>
      </c>
      <c r="F412" t="s">
        <v>23</v>
      </c>
      <c r="G412" t="s">
        <v>7</v>
      </c>
      <c r="H412" s="10">
        <v>0.5</v>
      </c>
      <c r="I412" t="s">
        <v>8</v>
      </c>
      <c r="J412">
        <v>0.5</v>
      </c>
      <c r="K412" t="s">
        <v>9</v>
      </c>
      <c r="L412">
        <v>12.3</v>
      </c>
      <c r="M412">
        <v>6.15</v>
      </c>
      <c r="N412">
        <v>6.15</v>
      </c>
    </row>
    <row r="413" spans="1:14" x14ac:dyDescent="0.25">
      <c r="A413" t="s">
        <v>2</v>
      </c>
      <c r="B413" t="s">
        <v>3</v>
      </c>
      <c r="C413" t="s">
        <v>4</v>
      </c>
      <c r="D413" t="s">
        <v>2</v>
      </c>
      <c r="E413" t="s">
        <v>816</v>
      </c>
      <c r="F413" t="s">
        <v>181</v>
      </c>
      <c r="G413" t="s">
        <v>7</v>
      </c>
      <c r="H413" s="10">
        <v>1</v>
      </c>
      <c r="I413" t="s">
        <v>214</v>
      </c>
      <c r="J413">
        <v>0.999</v>
      </c>
      <c r="K413" t="s">
        <v>9</v>
      </c>
      <c r="L413">
        <v>0.43</v>
      </c>
      <c r="M413">
        <v>0.43</v>
      </c>
      <c r="N413">
        <v>0.43</v>
      </c>
    </row>
    <row r="414" spans="1:14" x14ac:dyDescent="0.25">
      <c r="A414" t="s">
        <v>2</v>
      </c>
      <c r="B414" t="s">
        <v>3</v>
      </c>
      <c r="C414" t="s">
        <v>4</v>
      </c>
      <c r="D414" t="s">
        <v>2</v>
      </c>
      <c r="E414" t="s">
        <v>215</v>
      </c>
      <c r="F414" t="s">
        <v>181</v>
      </c>
      <c r="G414" t="s">
        <v>7</v>
      </c>
      <c r="H414" s="10">
        <v>1</v>
      </c>
      <c r="I414" t="s">
        <v>214</v>
      </c>
      <c r="J414">
        <v>0.3448</v>
      </c>
      <c r="K414" t="s">
        <v>9</v>
      </c>
      <c r="L414">
        <v>1.4</v>
      </c>
      <c r="M414">
        <v>1.4</v>
      </c>
      <c r="N414">
        <v>0.48299999999999998</v>
      </c>
    </row>
    <row r="415" spans="1:14" x14ac:dyDescent="0.25">
      <c r="A415" t="s">
        <v>2</v>
      </c>
      <c r="B415" t="s">
        <v>3</v>
      </c>
      <c r="C415" t="s">
        <v>4</v>
      </c>
      <c r="D415" t="s">
        <v>2</v>
      </c>
      <c r="E415" t="s">
        <v>488</v>
      </c>
      <c r="F415" t="s">
        <v>23</v>
      </c>
      <c r="G415" t="s">
        <v>7</v>
      </c>
      <c r="H415" s="10">
        <v>0.5</v>
      </c>
      <c r="I415" t="s">
        <v>8</v>
      </c>
      <c r="J415">
        <v>0.5</v>
      </c>
      <c r="K415" t="s">
        <v>9</v>
      </c>
      <c r="L415">
        <v>12</v>
      </c>
      <c r="M415">
        <v>6</v>
      </c>
      <c r="N415">
        <v>6</v>
      </c>
    </row>
    <row r="416" spans="1:14" x14ac:dyDescent="0.25">
      <c r="A416" t="s">
        <v>2</v>
      </c>
      <c r="B416" t="s">
        <v>3</v>
      </c>
      <c r="C416" t="s">
        <v>4</v>
      </c>
      <c r="D416" t="s">
        <v>2</v>
      </c>
      <c r="E416" t="s">
        <v>489</v>
      </c>
      <c r="F416" t="s">
        <v>23</v>
      </c>
      <c r="G416" t="s">
        <v>50</v>
      </c>
      <c r="H416" s="10">
        <v>0.5</v>
      </c>
      <c r="I416" t="s">
        <v>8</v>
      </c>
      <c r="J416">
        <v>0.5</v>
      </c>
      <c r="K416" t="s">
        <v>9</v>
      </c>
      <c r="L416">
        <v>15.3</v>
      </c>
      <c r="M416">
        <v>7.65</v>
      </c>
      <c r="N416">
        <v>7.65</v>
      </c>
    </row>
    <row r="417" spans="1:14" x14ac:dyDescent="0.25">
      <c r="A417" t="s">
        <v>2</v>
      </c>
      <c r="B417" t="s">
        <v>3</v>
      </c>
      <c r="C417" t="s">
        <v>4</v>
      </c>
      <c r="D417" t="s">
        <v>2</v>
      </c>
      <c r="E417" t="s">
        <v>113</v>
      </c>
      <c r="F417" t="s">
        <v>6</v>
      </c>
      <c r="G417" t="s">
        <v>7</v>
      </c>
      <c r="H417" s="10">
        <v>0.2</v>
      </c>
      <c r="I417" t="s">
        <v>8</v>
      </c>
      <c r="J417">
        <v>0.2</v>
      </c>
      <c r="K417" t="s">
        <v>9</v>
      </c>
      <c r="L417">
        <v>7.2</v>
      </c>
      <c r="M417">
        <v>1.44</v>
      </c>
      <c r="N417">
        <v>1.44</v>
      </c>
    </row>
    <row r="418" spans="1:14" x14ac:dyDescent="0.25">
      <c r="A418" t="s">
        <v>2</v>
      </c>
      <c r="B418" t="s">
        <v>3</v>
      </c>
      <c r="C418" t="s">
        <v>4</v>
      </c>
      <c r="D418" t="s">
        <v>2</v>
      </c>
      <c r="E418" t="s">
        <v>113</v>
      </c>
      <c r="F418" t="s">
        <v>6</v>
      </c>
      <c r="G418" t="s">
        <v>7</v>
      </c>
      <c r="H418" s="10">
        <v>1</v>
      </c>
      <c r="I418" t="s">
        <v>214</v>
      </c>
      <c r="J418">
        <v>1</v>
      </c>
      <c r="K418" t="s">
        <v>9</v>
      </c>
      <c r="L418">
        <v>4.59</v>
      </c>
      <c r="M418">
        <v>4.59</v>
      </c>
      <c r="N418">
        <v>4.59</v>
      </c>
    </row>
    <row r="419" spans="1:14" x14ac:dyDescent="0.25">
      <c r="A419" t="s">
        <v>2</v>
      </c>
      <c r="B419" t="s">
        <v>3</v>
      </c>
      <c r="C419" t="s">
        <v>4</v>
      </c>
      <c r="D419" t="s">
        <v>2</v>
      </c>
      <c r="E419" t="s">
        <v>817</v>
      </c>
      <c r="F419" t="s">
        <v>181</v>
      </c>
      <c r="G419" t="s">
        <v>7</v>
      </c>
      <c r="H419" s="10">
        <v>1</v>
      </c>
      <c r="I419" t="s">
        <v>214</v>
      </c>
      <c r="J419">
        <v>0.999</v>
      </c>
      <c r="K419" t="s">
        <v>9</v>
      </c>
      <c r="L419">
        <v>10.4</v>
      </c>
      <c r="M419">
        <v>10.4</v>
      </c>
      <c r="N419">
        <v>10.39</v>
      </c>
    </row>
    <row r="420" spans="1:14" x14ac:dyDescent="0.25">
      <c r="A420" t="s">
        <v>2</v>
      </c>
      <c r="B420" t="s">
        <v>3</v>
      </c>
      <c r="C420" t="s">
        <v>4</v>
      </c>
      <c r="D420" t="s">
        <v>2</v>
      </c>
      <c r="E420" t="s">
        <v>818</v>
      </c>
      <c r="F420" t="s">
        <v>181</v>
      </c>
      <c r="G420" t="s">
        <v>7</v>
      </c>
      <c r="H420" s="10">
        <v>1</v>
      </c>
      <c r="I420" t="s">
        <v>214</v>
      </c>
      <c r="J420">
        <v>0.999</v>
      </c>
      <c r="K420" t="s">
        <v>9</v>
      </c>
      <c r="L420">
        <v>9.6999999999999993</v>
      </c>
      <c r="M420">
        <v>9.6999999999999993</v>
      </c>
      <c r="N420">
        <v>9.69</v>
      </c>
    </row>
    <row r="421" spans="1:14" x14ac:dyDescent="0.25">
      <c r="A421" t="s">
        <v>2</v>
      </c>
      <c r="B421" t="s">
        <v>3</v>
      </c>
      <c r="C421" t="s">
        <v>4</v>
      </c>
      <c r="D421" t="s">
        <v>2</v>
      </c>
      <c r="E421" t="s">
        <v>114</v>
      </c>
      <c r="F421" t="s">
        <v>6</v>
      </c>
      <c r="G421" t="s">
        <v>7</v>
      </c>
      <c r="H421" s="10">
        <v>0.2</v>
      </c>
      <c r="I421" t="s">
        <v>8</v>
      </c>
      <c r="J421">
        <v>0.2</v>
      </c>
      <c r="K421" t="s">
        <v>9</v>
      </c>
      <c r="L421">
        <v>6.085</v>
      </c>
      <c r="M421">
        <v>1.2170000000000001</v>
      </c>
      <c r="N421">
        <v>1.2170000000000001</v>
      </c>
    </row>
    <row r="422" spans="1:14" x14ac:dyDescent="0.25">
      <c r="A422" t="s">
        <v>2</v>
      </c>
      <c r="B422" t="s">
        <v>3</v>
      </c>
      <c r="C422" t="s">
        <v>4</v>
      </c>
      <c r="D422" t="s">
        <v>2</v>
      </c>
      <c r="E422" t="s">
        <v>490</v>
      </c>
      <c r="F422" t="s">
        <v>23</v>
      </c>
      <c r="G422" t="s">
        <v>50</v>
      </c>
      <c r="H422" s="10">
        <v>0.5</v>
      </c>
      <c r="I422" t="s">
        <v>8</v>
      </c>
      <c r="J422">
        <v>0.5</v>
      </c>
      <c r="K422" t="s">
        <v>9</v>
      </c>
      <c r="L422">
        <v>10.5</v>
      </c>
      <c r="M422">
        <v>5.25</v>
      </c>
      <c r="N422">
        <v>5.25</v>
      </c>
    </row>
    <row r="423" spans="1:14" x14ac:dyDescent="0.25">
      <c r="A423" t="s">
        <v>2</v>
      </c>
      <c r="B423" t="s">
        <v>3</v>
      </c>
      <c r="C423" t="s">
        <v>4</v>
      </c>
      <c r="D423" t="s">
        <v>2</v>
      </c>
      <c r="E423" t="s">
        <v>40</v>
      </c>
      <c r="F423" t="s">
        <v>6</v>
      </c>
      <c r="G423" t="s">
        <v>7</v>
      </c>
      <c r="H423" s="10">
        <v>0.17493</v>
      </c>
      <c r="I423" t="s">
        <v>8</v>
      </c>
      <c r="J423">
        <v>0.17493</v>
      </c>
      <c r="K423" t="s">
        <v>9</v>
      </c>
      <c r="L423">
        <v>1.1000000000000001</v>
      </c>
      <c r="M423">
        <v>0.192</v>
      </c>
      <c r="N423">
        <v>0.192</v>
      </c>
    </row>
    <row r="424" spans="1:14" x14ac:dyDescent="0.25">
      <c r="A424" t="s">
        <v>2</v>
      </c>
      <c r="B424" t="s">
        <v>3</v>
      </c>
      <c r="C424" t="s">
        <v>4</v>
      </c>
      <c r="D424" t="s">
        <v>2</v>
      </c>
      <c r="E424" t="s">
        <v>115</v>
      </c>
      <c r="F424" t="s">
        <v>6</v>
      </c>
      <c r="G424" t="s">
        <v>7</v>
      </c>
      <c r="H424" s="10">
        <v>3.9E-2</v>
      </c>
      <c r="I424" t="s">
        <v>8</v>
      </c>
      <c r="J424">
        <v>3.9E-2</v>
      </c>
      <c r="K424" t="s">
        <v>9</v>
      </c>
      <c r="L424">
        <v>7.2</v>
      </c>
      <c r="M424">
        <v>0.28100000000000003</v>
      </c>
      <c r="N424">
        <v>0.28100000000000003</v>
      </c>
    </row>
    <row r="425" spans="1:14" x14ac:dyDescent="0.25">
      <c r="A425" t="s">
        <v>2</v>
      </c>
      <c r="B425" t="s">
        <v>3</v>
      </c>
      <c r="C425" t="s">
        <v>4</v>
      </c>
      <c r="D425" t="s">
        <v>2</v>
      </c>
      <c r="E425" t="s">
        <v>115</v>
      </c>
      <c r="F425" t="s">
        <v>6</v>
      </c>
      <c r="G425" t="s">
        <v>7</v>
      </c>
      <c r="H425" s="10">
        <v>0.2</v>
      </c>
      <c r="I425" t="s">
        <v>8</v>
      </c>
      <c r="J425">
        <v>0.2</v>
      </c>
      <c r="K425" t="s">
        <v>9</v>
      </c>
      <c r="L425">
        <v>4.05</v>
      </c>
      <c r="M425">
        <v>0.81</v>
      </c>
      <c r="N425">
        <v>0.81</v>
      </c>
    </row>
    <row r="426" spans="1:14" x14ac:dyDescent="0.25">
      <c r="A426" t="s">
        <v>2</v>
      </c>
      <c r="B426" t="s">
        <v>3</v>
      </c>
      <c r="C426" t="s">
        <v>4</v>
      </c>
      <c r="D426" t="s">
        <v>2</v>
      </c>
      <c r="E426" t="s">
        <v>782</v>
      </c>
      <c r="F426" t="s">
        <v>29</v>
      </c>
      <c r="G426" t="s">
        <v>7</v>
      </c>
      <c r="H426" s="10">
        <v>1</v>
      </c>
      <c r="I426" t="s">
        <v>214</v>
      </c>
      <c r="J426">
        <v>0.999</v>
      </c>
      <c r="K426" t="s">
        <v>9</v>
      </c>
      <c r="L426">
        <v>1.76</v>
      </c>
      <c r="M426">
        <v>1.76</v>
      </c>
      <c r="N426">
        <v>1.758</v>
      </c>
    </row>
    <row r="427" spans="1:14" x14ac:dyDescent="0.25">
      <c r="A427" t="s">
        <v>2</v>
      </c>
      <c r="B427" t="s">
        <v>3</v>
      </c>
      <c r="C427" t="s">
        <v>4</v>
      </c>
      <c r="D427" t="s">
        <v>2</v>
      </c>
      <c r="E427" t="s">
        <v>394</v>
      </c>
      <c r="F427" t="s">
        <v>23</v>
      </c>
      <c r="G427" t="s">
        <v>7</v>
      </c>
      <c r="H427" s="10">
        <v>1</v>
      </c>
      <c r="I427" t="s">
        <v>214</v>
      </c>
      <c r="J427">
        <v>0.49980000000000002</v>
      </c>
      <c r="K427" t="s">
        <v>9</v>
      </c>
      <c r="L427">
        <v>16.350000000000001</v>
      </c>
      <c r="M427">
        <v>16.350000000000001</v>
      </c>
      <c r="N427">
        <v>8.1720000000000006</v>
      </c>
    </row>
    <row r="428" spans="1:14" x14ac:dyDescent="0.25">
      <c r="A428" t="s">
        <v>2</v>
      </c>
      <c r="B428" t="s">
        <v>3</v>
      </c>
      <c r="C428" t="s">
        <v>4</v>
      </c>
      <c r="D428" t="s">
        <v>2</v>
      </c>
      <c r="E428" t="s">
        <v>41</v>
      </c>
      <c r="F428" t="s">
        <v>6</v>
      </c>
      <c r="G428" t="s">
        <v>7</v>
      </c>
      <c r="H428" s="10">
        <v>0.17493</v>
      </c>
      <c r="I428" t="s">
        <v>8</v>
      </c>
      <c r="J428">
        <v>0.17493</v>
      </c>
      <c r="K428" t="s">
        <v>9</v>
      </c>
      <c r="L428">
        <v>3.75</v>
      </c>
      <c r="M428">
        <v>0.65600000000000003</v>
      </c>
      <c r="N428">
        <v>0.65600000000000003</v>
      </c>
    </row>
    <row r="429" spans="1:14" x14ac:dyDescent="0.25">
      <c r="A429" t="s">
        <v>2</v>
      </c>
      <c r="B429" t="s">
        <v>3</v>
      </c>
      <c r="C429" t="s">
        <v>4</v>
      </c>
      <c r="D429" t="s">
        <v>2</v>
      </c>
      <c r="E429" t="s">
        <v>863</v>
      </c>
      <c r="F429" t="s">
        <v>23</v>
      </c>
      <c r="G429" t="s">
        <v>7</v>
      </c>
      <c r="H429" s="10">
        <v>1</v>
      </c>
      <c r="I429" t="s">
        <v>214</v>
      </c>
      <c r="J429">
        <v>1</v>
      </c>
      <c r="K429" t="s">
        <v>9</v>
      </c>
      <c r="L429">
        <v>18</v>
      </c>
      <c r="M429">
        <v>18</v>
      </c>
      <c r="N429">
        <v>18</v>
      </c>
    </row>
    <row r="430" spans="1:14" x14ac:dyDescent="0.25">
      <c r="A430" t="s">
        <v>2</v>
      </c>
      <c r="B430" t="s">
        <v>3</v>
      </c>
      <c r="C430" t="s">
        <v>4</v>
      </c>
      <c r="D430" t="s">
        <v>2</v>
      </c>
      <c r="E430" t="s">
        <v>331</v>
      </c>
      <c r="F430" t="s">
        <v>29</v>
      </c>
      <c r="G430" t="s">
        <v>50</v>
      </c>
      <c r="H430" s="10">
        <v>1</v>
      </c>
      <c r="I430" t="s">
        <v>214</v>
      </c>
      <c r="J430">
        <v>0.49976999999999999</v>
      </c>
      <c r="K430" t="s">
        <v>9</v>
      </c>
      <c r="L430">
        <v>0.7</v>
      </c>
      <c r="M430">
        <v>0.7</v>
      </c>
      <c r="N430">
        <v>0.35</v>
      </c>
    </row>
    <row r="431" spans="1:14" x14ac:dyDescent="0.25">
      <c r="A431" t="s">
        <v>2</v>
      </c>
      <c r="B431" t="s">
        <v>3</v>
      </c>
      <c r="C431" t="s">
        <v>4</v>
      </c>
      <c r="D431" t="s">
        <v>2</v>
      </c>
      <c r="E431" t="s">
        <v>331</v>
      </c>
      <c r="F431" t="s">
        <v>181</v>
      </c>
      <c r="G431" t="s">
        <v>50</v>
      </c>
      <c r="H431" s="10">
        <v>1</v>
      </c>
      <c r="I431" t="s">
        <v>214</v>
      </c>
      <c r="J431">
        <v>0.49976999999999999</v>
      </c>
      <c r="K431" t="s">
        <v>9</v>
      </c>
      <c r="L431">
        <v>160</v>
      </c>
      <c r="M431">
        <v>160</v>
      </c>
      <c r="N431">
        <v>79.962999999999994</v>
      </c>
    </row>
    <row r="432" spans="1:14" x14ac:dyDescent="0.25">
      <c r="A432" t="s">
        <v>2</v>
      </c>
      <c r="B432" t="s">
        <v>3</v>
      </c>
      <c r="C432" t="s">
        <v>4</v>
      </c>
      <c r="D432" t="s">
        <v>2</v>
      </c>
      <c r="E432" t="s">
        <v>116</v>
      </c>
      <c r="F432" t="s">
        <v>6</v>
      </c>
      <c r="G432" t="s">
        <v>7</v>
      </c>
      <c r="H432" s="10">
        <v>0.2</v>
      </c>
      <c r="I432" t="s">
        <v>8</v>
      </c>
      <c r="J432">
        <v>0.2</v>
      </c>
      <c r="K432" t="s">
        <v>9</v>
      </c>
      <c r="L432">
        <v>2.2000000000000002</v>
      </c>
      <c r="M432">
        <v>0.44</v>
      </c>
      <c r="N432">
        <v>0.44</v>
      </c>
    </row>
    <row r="433" spans="1:14" x14ac:dyDescent="0.25">
      <c r="A433" t="s">
        <v>2</v>
      </c>
      <c r="B433" t="s">
        <v>3</v>
      </c>
      <c r="C433" t="s">
        <v>4</v>
      </c>
      <c r="D433" t="s">
        <v>2</v>
      </c>
      <c r="E433" t="s">
        <v>883</v>
      </c>
      <c r="F433" t="s">
        <v>6</v>
      </c>
      <c r="G433" t="s">
        <v>7</v>
      </c>
      <c r="H433" s="10">
        <v>1</v>
      </c>
      <c r="I433" t="s">
        <v>214</v>
      </c>
      <c r="J433">
        <v>1</v>
      </c>
      <c r="K433" t="s">
        <v>209</v>
      </c>
      <c r="L433">
        <v>18.190000000000001</v>
      </c>
      <c r="M433">
        <v>18.190000000000001</v>
      </c>
      <c r="N433">
        <v>18.190000000000001</v>
      </c>
    </row>
    <row r="434" spans="1:14" x14ac:dyDescent="0.25">
      <c r="A434" t="s">
        <v>2</v>
      </c>
      <c r="B434" t="s">
        <v>3</v>
      </c>
      <c r="C434" t="s">
        <v>4</v>
      </c>
      <c r="D434" t="s">
        <v>2</v>
      </c>
      <c r="E434" t="s">
        <v>307</v>
      </c>
      <c r="F434" t="s">
        <v>6</v>
      </c>
      <c r="G434" t="s">
        <v>7</v>
      </c>
      <c r="H434" s="10">
        <v>0.44</v>
      </c>
      <c r="I434" t="s">
        <v>8</v>
      </c>
      <c r="J434">
        <v>0.44</v>
      </c>
      <c r="K434" t="s">
        <v>9</v>
      </c>
      <c r="L434">
        <v>4.5</v>
      </c>
      <c r="M434">
        <v>1.98</v>
      </c>
      <c r="N434">
        <v>1.98</v>
      </c>
    </row>
    <row r="435" spans="1:14" x14ac:dyDescent="0.25">
      <c r="A435" t="s">
        <v>2</v>
      </c>
      <c r="B435" t="s">
        <v>3</v>
      </c>
      <c r="C435" t="s">
        <v>4</v>
      </c>
      <c r="D435" t="s">
        <v>2</v>
      </c>
      <c r="E435" t="s">
        <v>332</v>
      </c>
      <c r="F435" t="s">
        <v>29</v>
      </c>
      <c r="G435" t="s">
        <v>50</v>
      </c>
      <c r="H435" s="10">
        <v>1</v>
      </c>
      <c r="I435" t="s">
        <v>214</v>
      </c>
      <c r="J435">
        <v>0.49976999999999999</v>
      </c>
      <c r="K435" t="s">
        <v>9</v>
      </c>
      <c r="L435">
        <v>7.4</v>
      </c>
      <c r="M435">
        <v>7.4</v>
      </c>
      <c r="N435">
        <v>3.698</v>
      </c>
    </row>
    <row r="436" spans="1:14" x14ac:dyDescent="0.25">
      <c r="A436" t="s">
        <v>2</v>
      </c>
      <c r="B436" t="s">
        <v>3</v>
      </c>
      <c r="C436" t="s">
        <v>4</v>
      </c>
      <c r="D436" t="s">
        <v>2</v>
      </c>
      <c r="E436" t="s">
        <v>332</v>
      </c>
      <c r="F436" t="s">
        <v>181</v>
      </c>
      <c r="G436" t="s">
        <v>50</v>
      </c>
      <c r="H436" s="10">
        <v>1</v>
      </c>
      <c r="I436" t="s">
        <v>214</v>
      </c>
      <c r="J436">
        <v>0.49976999999999999</v>
      </c>
      <c r="K436" t="s">
        <v>9</v>
      </c>
      <c r="L436">
        <v>84</v>
      </c>
      <c r="M436">
        <v>84</v>
      </c>
      <c r="N436">
        <v>41.981000000000002</v>
      </c>
    </row>
    <row r="437" spans="1:14" x14ac:dyDescent="0.25">
      <c r="A437" t="s">
        <v>2</v>
      </c>
      <c r="B437" t="s">
        <v>3</v>
      </c>
      <c r="C437" t="s">
        <v>4</v>
      </c>
      <c r="D437" t="s">
        <v>2</v>
      </c>
      <c r="E437" t="s">
        <v>491</v>
      </c>
      <c r="F437" t="s">
        <v>23</v>
      </c>
      <c r="G437" t="s">
        <v>7</v>
      </c>
      <c r="H437" s="10">
        <v>0.5</v>
      </c>
      <c r="I437" t="s">
        <v>8</v>
      </c>
      <c r="J437">
        <v>0.5</v>
      </c>
      <c r="K437" t="s">
        <v>9</v>
      </c>
      <c r="L437">
        <v>21.78</v>
      </c>
      <c r="M437">
        <v>10.89</v>
      </c>
      <c r="N437">
        <v>10.89</v>
      </c>
    </row>
    <row r="438" spans="1:14" x14ac:dyDescent="0.25">
      <c r="A438" t="s">
        <v>2</v>
      </c>
      <c r="B438" t="s">
        <v>3</v>
      </c>
      <c r="C438" t="s">
        <v>4</v>
      </c>
      <c r="D438" t="s">
        <v>2</v>
      </c>
      <c r="E438" t="s">
        <v>492</v>
      </c>
      <c r="F438" t="s">
        <v>23</v>
      </c>
      <c r="G438" t="s">
        <v>7</v>
      </c>
      <c r="H438" s="10">
        <v>0.5</v>
      </c>
      <c r="I438" t="s">
        <v>8</v>
      </c>
      <c r="J438">
        <v>0.5</v>
      </c>
      <c r="K438" t="s">
        <v>9</v>
      </c>
      <c r="L438">
        <v>29.9</v>
      </c>
      <c r="M438">
        <v>14.95</v>
      </c>
      <c r="N438">
        <v>14.95</v>
      </c>
    </row>
    <row r="439" spans="1:14" x14ac:dyDescent="0.25">
      <c r="A439" t="s">
        <v>2</v>
      </c>
      <c r="B439" t="s">
        <v>3</v>
      </c>
      <c r="C439" t="s">
        <v>4</v>
      </c>
      <c r="D439" t="s">
        <v>2</v>
      </c>
      <c r="E439" t="s">
        <v>864</v>
      </c>
      <c r="F439" t="s">
        <v>23</v>
      </c>
      <c r="G439" t="s">
        <v>7</v>
      </c>
      <c r="H439" s="10">
        <v>1</v>
      </c>
      <c r="I439" t="s">
        <v>214</v>
      </c>
      <c r="J439">
        <v>1</v>
      </c>
      <c r="K439" t="s">
        <v>9</v>
      </c>
      <c r="L439">
        <v>13.8</v>
      </c>
      <c r="M439">
        <v>13.8</v>
      </c>
      <c r="N439">
        <v>13.8</v>
      </c>
    </row>
    <row r="440" spans="1:14" x14ac:dyDescent="0.25">
      <c r="A440" t="s">
        <v>2</v>
      </c>
      <c r="B440" t="s">
        <v>3</v>
      </c>
      <c r="C440" t="s">
        <v>4</v>
      </c>
      <c r="D440" t="s">
        <v>2</v>
      </c>
      <c r="E440" t="s">
        <v>493</v>
      </c>
      <c r="F440" t="s">
        <v>23</v>
      </c>
      <c r="G440" t="s">
        <v>7</v>
      </c>
      <c r="H440" s="10">
        <v>0.5</v>
      </c>
      <c r="I440" t="s">
        <v>8</v>
      </c>
      <c r="J440">
        <v>0.5</v>
      </c>
      <c r="K440" t="s">
        <v>9</v>
      </c>
      <c r="L440">
        <v>3.4</v>
      </c>
      <c r="M440">
        <v>1.7</v>
      </c>
      <c r="N440">
        <v>1.7</v>
      </c>
    </row>
    <row r="441" spans="1:14" x14ac:dyDescent="0.25">
      <c r="A441" t="s">
        <v>2</v>
      </c>
      <c r="B441" t="s">
        <v>3</v>
      </c>
      <c r="C441" t="s">
        <v>4</v>
      </c>
      <c r="D441" t="s">
        <v>2</v>
      </c>
      <c r="E441" t="s">
        <v>493</v>
      </c>
      <c r="F441" t="s">
        <v>23</v>
      </c>
      <c r="G441" t="s">
        <v>7</v>
      </c>
      <c r="H441" s="10">
        <v>1</v>
      </c>
      <c r="I441" t="s">
        <v>214</v>
      </c>
      <c r="J441">
        <v>1</v>
      </c>
      <c r="K441" t="s">
        <v>209</v>
      </c>
      <c r="L441">
        <v>4.25</v>
      </c>
      <c r="M441">
        <v>4.25</v>
      </c>
      <c r="N441">
        <v>4.25</v>
      </c>
    </row>
    <row r="442" spans="1:14" x14ac:dyDescent="0.25">
      <c r="A442" t="s">
        <v>2</v>
      </c>
      <c r="B442" t="s">
        <v>3</v>
      </c>
      <c r="C442" t="s">
        <v>4</v>
      </c>
      <c r="D442" t="s">
        <v>2</v>
      </c>
      <c r="E442" t="s">
        <v>494</v>
      </c>
      <c r="F442" t="s">
        <v>23</v>
      </c>
      <c r="G442" t="s">
        <v>50</v>
      </c>
      <c r="H442" s="10">
        <v>0.5</v>
      </c>
      <c r="I442" t="s">
        <v>8</v>
      </c>
      <c r="J442">
        <v>0.5</v>
      </c>
      <c r="K442" t="s">
        <v>9</v>
      </c>
      <c r="L442">
        <v>3.4</v>
      </c>
      <c r="M442">
        <v>1.7</v>
      </c>
      <c r="N442">
        <v>1.7</v>
      </c>
    </row>
    <row r="443" spans="1:14" x14ac:dyDescent="0.25">
      <c r="A443" t="s">
        <v>2</v>
      </c>
      <c r="B443" t="s">
        <v>3</v>
      </c>
      <c r="C443" t="s">
        <v>4</v>
      </c>
      <c r="D443" t="s">
        <v>2</v>
      </c>
      <c r="E443" t="s">
        <v>495</v>
      </c>
      <c r="F443" t="s">
        <v>23</v>
      </c>
      <c r="G443" t="s">
        <v>7</v>
      </c>
      <c r="H443" s="10">
        <v>0.5</v>
      </c>
      <c r="I443" t="s">
        <v>8</v>
      </c>
      <c r="J443">
        <v>0.5</v>
      </c>
      <c r="K443" t="s">
        <v>9</v>
      </c>
      <c r="L443">
        <v>16</v>
      </c>
      <c r="M443">
        <v>8</v>
      </c>
      <c r="N443">
        <v>8</v>
      </c>
    </row>
    <row r="444" spans="1:14" x14ac:dyDescent="0.25">
      <c r="A444" t="s">
        <v>2</v>
      </c>
      <c r="B444" t="s">
        <v>3</v>
      </c>
      <c r="C444" t="s">
        <v>4</v>
      </c>
      <c r="D444" t="s">
        <v>2</v>
      </c>
      <c r="E444" t="s">
        <v>819</v>
      </c>
      <c r="F444" t="s">
        <v>181</v>
      </c>
      <c r="G444" t="s">
        <v>7</v>
      </c>
      <c r="H444" s="10">
        <v>1</v>
      </c>
      <c r="I444" t="s">
        <v>214</v>
      </c>
      <c r="J444">
        <v>0.999</v>
      </c>
      <c r="K444" t="s">
        <v>9</v>
      </c>
      <c r="L444">
        <v>0.45</v>
      </c>
      <c r="M444">
        <v>0.45</v>
      </c>
      <c r="N444">
        <v>0.45</v>
      </c>
    </row>
    <row r="445" spans="1:14" x14ac:dyDescent="0.25">
      <c r="A445" t="s">
        <v>2</v>
      </c>
      <c r="B445" t="s">
        <v>3</v>
      </c>
      <c r="C445" t="s">
        <v>4</v>
      </c>
      <c r="D445" t="s">
        <v>2</v>
      </c>
      <c r="E445" t="s">
        <v>783</v>
      </c>
      <c r="F445" t="s">
        <v>29</v>
      </c>
      <c r="G445" t="s">
        <v>50</v>
      </c>
      <c r="H445" s="10">
        <v>1</v>
      </c>
      <c r="I445" t="s">
        <v>214</v>
      </c>
      <c r="J445">
        <v>0.999</v>
      </c>
      <c r="K445" t="s">
        <v>9</v>
      </c>
      <c r="L445">
        <v>39</v>
      </c>
      <c r="M445">
        <v>39</v>
      </c>
      <c r="N445">
        <v>38.960999999999999</v>
      </c>
    </row>
    <row r="446" spans="1:14" x14ac:dyDescent="0.25">
      <c r="A446" t="s">
        <v>2</v>
      </c>
      <c r="B446" t="s">
        <v>3</v>
      </c>
      <c r="C446" t="s">
        <v>4</v>
      </c>
      <c r="D446" t="s">
        <v>2</v>
      </c>
      <c r="E446" t="s">
        <v>820</v>
      </c>
      <c r="F446" t="s">
        <v>181</v>
      </c>
      <c r="G446" t="s">
        <v>7</v>
      </c>
      <c r="H446" s="10">
        <v>1</v>
      </c>
      <c r="I446" t="s">
        <v>214</v>
      </c>
      <c r="J446">
        <v>0.999</v>
      </c>
      <c r="K446" t="s">
        <v>9</v>
      </c>
      <c r="L446">
        <v>0.6</v>
      </c>
      <c r="M446">
        <v>0.6</v>
      </c>
      <c r="N446">
        <v>0.59899999999999998</v>
      </c>
    </row>
    <row r="447" spans="1:14" x14ac:dyDescent="0.25">
      <c r="A447" t="s">
        <v>2</v>
      </c>
      <c r="B447" t="s">
        <v>3</v>
      </c>
      <c r="C447" t="s">
        <v>4</v>
      </c>
      <c r="D447" t="s">
        <v>2</v>
      </c>
      <c r="E447" t="s">
        <v>846</v>
      </c>
      <c r="F447" t="s">
        <v>6</v>
      </c>
      <c r="G447" t="s">
        <v>7</v>
      </c>
      <c r="H447" s="10">
        <v>1</v>
      </c>
      <c r="I447" t="s">
        <v>214</v>
      </c>
      <c r="J447">
        <v>1</v>
      </c>
      <c r="K447" t="s">
        <v>9</v>
      </c>
      <c r="L447">
        <v>0.127</v>
      </c>
      <c r="M447">
        <v>0.127</v>
      </c>
      <c r="N447">
        <v>0.127</v>
      </c>
    </row>
    <row r="448" spans="1:14" x14ac:dyDescent="0.25">
      <c r="A448" t="s">
        <v>2</v>
      </c>
      <c r="B448" t="s">
        <v>3</v>
      </c>
      <c r="C448" t="s">
        <v>4</v>
      </c>
      <c r="D448" t="s">
        <v>2</v>
      </c>
      <c r="E448" t="s">
        <v>395</v>
      </c>
      <c r="F448" t="s">
        <v>23</v>
      </c>
      <c r="G448" t="s">
        <v>7</v>
      </c>
      <c r="H448" s="10">
        <v>1</v>
      </c>
      <c r="I448" t="s">
        <v>214</v>
      </c>
      <c r="J448">
        <v>0.49980000000000002</v>
      </c>
      <c r="K448" t="s">
        <v>9</v>
      </c>
      <c r="L448">
        <v>16</v>
      </c>
      <c r="M448">
        <v>16</v>
      </c>
      <c r="N448">
        <v>7.9969999999999999</v>
      </c>
    </row>
    <row r="449" spans="1:14" x14ac:dyDescent="0.25">
      <c r="A449" t="s">
        <v>2</v>
      </c>
      <c r="B449" t="s">
        <v>3</v>
      </c>
      <c r="C449" t="s">
        <v>4</v>
      </c>
      <c r="D449" t="s">
        <v>2</v>
      </c>
      <c r="E449" t="s">
        <v>428</v>
      </c>
      <c r="F449" t="s">
        <v>6</v>
      </c>
      <c r="G449" t="s">
        <v>7</v>
      </c>
      <c r="H449" s="10">
        <v>0.5</v>
      </c>
      <c r="I449" t="s">
        <v>8</v>
      </c>
      <c r="J449">
        <v>0.5</v>
      </c>
      <c r="K449" t="s">
        <v>9</v>
      </c>
      <c r="L449">
        <v>3.78</v>
      </c>
      <c r="M449">
        <v>1.89</v>
      </c>
      <c r="N449">
        <v>1.89</v>
      </c>
    </row>
    <row r="450" spans="1:14" x14ac:dyDescent="0.25">
      <c r="A450" t="s">
        <v>2</v>
      </c>
      <c r="B450" t="s">
        <v>3</v>
      </c>
      <c r="C450" t="s">
        <v>4</v>
      </c>
      <c r="D450" t="s">
        <v>2</v>
      </c>
      <c r="E450" t="s">
        <v>396</v>
      </c>
      <c r="F450" t="s">
        <v>23</v>
      </c>
      <c r="G450" t="s">
        <v>50</v>
      </c>
      <c r="H450" s="10">
        <v>1</v>
      </c>
      <c r="I450" t="s">
        <v>214</v>
      </c>
      <c r="J450">
        <v>0.49980000000000002</v>
      </c>
      <c r="K450" t="s">
        <v>9</v>
      </c>
      <c r="L450">
        <v>21.25</v>
      </c>
      <c r="M450">
        <v>21.25</v>
      </c>
      <c r="N450">
        <v>10.621</v>
      </c>
    </row>
    <row r="451" spans="1:14" x14ac:dyDescent="0.25">
      <c r="A451" t="s">
        <v>2</v>
      </c>
      <c r="B451" t="s">
        <v>3</v>
      </c>
      <c r="C451" t="s">
        <v>4</v>
      </c>
      <c r="D451" t="s">
        <v>2</v>
      </c>
      <c r="E451" t="s">
        <v>865</v>
      </c>
      <c r="F451" t="s">
        <v>23</v>
      </c>
      <c r="G451" t="s">
        <v>7</v>
      </c>
      <c r="H451" s="10">
        <v>1</v>
      </c>
      <c r="I451" t="s">
        <v>214</v>
      </c>
      <c r="J451">
        <v>1</v>
      </c>
      <c r="K451" t="s">
        <v>9</v>
      </c>
      <c r="L451">
        <v>6.6</v>
      </c>
      <c r="M451">
        <v>6.6</v>
      </c>
      <c r="N451">
        <v>6.6</v>
      </c>
    </row>
    <row r="452" spans="1:14" x14ac:dyDescent="0.25">
      <c r="A452" t="s">
        <v>2</v>
      </c>
      <c r="B452" t="s">
        <v>3</v>
      </c>
      <c r="C452" t="s">
        <v>4</v>
      </c>
      <c r="D452" t="s">
        <v>2</v>
      </c>
      <c r="E452" t="s">
        <v>496</v>
      </c>
      <c r="F452" t="s">
        <v>23</v>
      </c>
      <c r="G452" t="s">
        <v>7</v>
      </c>
      <c r="H452" s="10">
        <v>0.5</v>
      </c>
      <c r="I452" t="s">
        <v>8</v>
      </c>
      <c r="J452">
        <v>0.5</v>
      </c>
      <c r="K452" t="s">
        <v>9</v>
      </c>
      <c r="L452">
        <v>6.9</v>
      </c>
      <c r="M452">
        <v>3.45</v>
      </c>
      <c r="N452">
        <v>3.45</v>
      </c>
    </row>
    <row r="453" spans="1:14" x14ac:dyDescent="0.25">
      <c r="A453" t="s">
        <v>2</v>
      </c>
      <c r="B453" t="s">
        <v>3</v>
      </c>
      <c r="C453" t="s">
        <v>4</v>
      </c>
      <c r="D453" t="s">
        <v>2</v>
      </c>
      <c r="E453" t="s">
        <v>216</v>
      </c>
      <c r="F453" t="s">
        <v>181</v>
      </c>
      <c r="G453" t="s">
        <v>7</v>
      </c>
      <c r="H453" s="10">
        <v>1</v>
      </c>
      <c r="I453" t="s">
        <v>214</v>
      </c>
      <c r="J453">
        <v>0.3448</v>
      </c>
      <c r="K453" t="s">
        <v>9</v>
      </c>
      <c r="L453">
        <v>1.5</v>
      </c>
      <c r="M453">
        <v>1.5</v>
      </c>
      <c r="N453">
        <v>0.51700000000000002</v>
      </c>
    </row>
    <row r="454" spans="1:14" x14ac:dyDescent="0.25">
      <c r="A454" t="s">
        <v>2</v>
      </c>
      <c r="B454" t="s">
        <v>3</v>
      </c>
      <c r="C454" t="s">
        <v>4</v>
      </c>
      <c r="D454" t="s">
        <v>2</v>
      </c>
      <c r="E454" t="s">
        <v>847</v>
      </c>
      <c r="F454" t="s">
        <v>6</v>
      </c>
      <c r="G454" t="s">
        <v>7</v>
      </c>
      <c r="H454" s="10">
        <v>1</v>
      </c>
      <c r="I454" t="s">
        <v>214</v>
      </c>
      <c r="J454">
        <v>1</v>
      </c>
      <c r="K454" t="s">
        <v>9</v>
      </c>
      <c r="L454">
        <v>15</v>
      </c>
      <c r="M454">
        <v>15</v>
      </c>
      <c r="N454">
        <v>15</v>
      </c>
    </row>
    <row r="455" spans="1:14" x14ac:dyDescent="0.25">
      <c r="A455" t="s">
        <v>2</v>
      </c>
      <c r="B455" t="s">
        <v>3</v>
      </c>
      <c r="C455" t="s">
        <v>4</v>
      </c>
      <c r="D455" t="s">
        <v>2</v>
      </c>
      <c r="E455" t="s">
        <v>117</v>
      </c>
      <c r="F455" t="s">
        <v>6</v>
      </c>
      <c r="G455" t="s">
        <v>7</v>
      </c>
      <c r="H455" s="10">
        <v>0.2</v>
      </c>
      <c r="I455" t="s">
        <v>8</v>
      </c>
      <c r="J455">
        <v>0.2</v>
      </c>
      <c r="K455" t="s">
        <v>9</v>
      </c>
      <c r="L455">
        <v>14</v>
      </c>
      <c r="M455">
        <v>2.8</v>
      </c>
      <c r="N455">
        <v>2.8</v>
      </c>
    </row>
    <row r="456" spans="1:14" x14ac:dyDescent="0.25">
      <c r="A456" t="s">
        <v>2</v>
      </c>
      <c r="B456" t="s">
        <v>3</v>
      </c>
      <c r="C456" t="s">
        <v>4</v>
      </c>
      <c r="D456" t="s">
        <v>2</v>
      </c>
      <c r="E456" t="s">
        <v>117</v>
      </c>
      <c r="F456" t="s">
        <v>6</v>
      </c>
      <c r="G456" t="s">
        <v>7</v>
      </c>
      <c r="H456" s="10">
        <v>1</v>
      </c>
      <c r="I456" t="s">
        <v>214</v>
      </c>
      <c r="J456">
        <v>1</v>
      </c>
      <c r="K456" t="s">
        <v>9</v>
      </c>
      <c r="L456">
        <v>4.4000000000000004</v>
      </c>
      <c r="M456">
        <v>4.4000000000000004</v>
      </c>
      <c r="N456">
        <v>4.4000000000000004</v>
      </c>
    </row>
    <row r="457" spans="1:14" x14ac:dyDescent="0.25">
      <c r="A457" t="s">
        <v>2</v>
      </c>
      <c r="B457" t="s">
        <v>3</v>
      </c>
      <c r="C457" t="s">
        <v>4</v>
      </c>
      <c r="D457" t="s">
        <v>2</v>
      </c>
      <c r="E457" t="s">
        <v>145</v>
      </c>
      <c r="F457" t="s">
        <v>23</v>
      </c>
      <c r="G457" t="s">
        <v>7</v>
      </c>
      <c r="H457" s="10">
        <v>0.2</v>
      </c>
      <c r="I457" t="s">
        <v>8</v>
      </c>
      <c r="J457">
        <v>0.2</v>
      </c>
      <c r="K457" t="s">
        <v>9</v>
      </c>
      <c r="L457">
        <v>14</v>
      </c>
      <c r="M457">
        <v>2.8</v>
      </c>
      <c r="N457">
        <v>2.8</v>
      </c>
    </row>
    <row r="458" spans="1:14" x14ac:dyDescent="0.25">
      <c r="A458" t="s">
        <v>2</v>
      </c>
      <c r="B458" t="s">
        <v>3</v>
      </c>
      <c r="C458" t="s">
        <v>4</v>
      </c>
      <c r="D458" t="s">
        <v>2</v>
      </c>
      <c r="E458" t="s">
        <v>497</v>
      </c>
      <c r="F458" t="s">
        <v>23</v>
      </c>
      <c r="G458" t="s">
        <v>7</v>
      </c>
      <c r="H458" s="10">
        <v>0.5</v>
      </c>
      <c r="I458" t="s">
        <v>8</v>
      </c>
      <c r="J458">
        <v>0.5</v>
      </c>
      <c r="K458" t="s">
        <v>9</v>
      </c>
      <c r="L458">
        <v>20.7</v>
      </c>
      <c r="M458">
        <v>10.35</v>
      </c>
      <c r="N458">
        <v>10.35</v>
      </c>
    </row>
    <row r="459" spans="1:14" x14ac:dyDescent="0.25">
      <c r="A459" t="s">
        <v>2</v>
      </c>
      <c r="B459" t="s">
        <v>3</v>
      </c>
      <c r="C459" t="s">
        <v>4</v>
      </c>
      <c r="D459" t="s">
        <v>2</v>
      </c>
      <c r="E459" t="s">
        <v>848</v>
      </c>
      <c r="F459" t="s">
        <v>6</v>
      </c>
      <c r="G459" t="s">
        <v>7</v>
      </c>
      <c r="H459" s="10">
        <v>1</v>
      </c>
      <c r="I459" t="s">
        <v>214</v>
      </c>
      <c r="J459">
        <v>1</v>
      </c>
      <c r="K459" t="s">
        <v>9</v>
      </c>
      <c r="L459">
        <v>7.5</v>
      </c>
      <c r="M459">
        <v>7.5</v>
      </c>
      <c r="N459">
        <v>7.5</v>
      </c>
    </row>
    <row r="460" spans="1:14" x14ac:dyDescent="0.25">
      <c r="A460" t="s">
        <v>2</v>
      </c>
      <c r="B460" t="s">
        <v>3</v>
      </c>
      <c r="C460" t="s">
        <v>4</v>
      </c>
      <c r="D460" t="s">
        <v>2</v>
      </c>
      <c r="E460" t="s">
        <v>308</v>
      </c>
      <c r="F460" t="s">
        <v>6</v>
      </c>
      <c r="G460" t="s">
        <v>7</v>
      </c>
      <c r="H460" s="10">
        <v>0.44</v>
      </c>
      <c r="I460" t="s">
        <v>8</v>
      </c>
      <c r="J460">
        <v>0.44</v>
      </c>
      <c r="K460" t="s">
        <v>9</v>
      </c>
      <c r="L460">
        <v>4</v>
      </c>
      <c r="M460">
        <v>1.76</v>
      </c>
      <c r="N460">
        <v>1.76</v>
      </c>
    </row>
    <row r="461" spans="1:14" x14ac:dyDescent="0.25">
      <c r="A461" t="s">
        <v>2</v>
      </c>
      <c r="B461" t="s">
        <v>3</v>
      </c>
      <c r="C461" t="s">
        <v>4</v>
      </c>
      <c r="D461" t="s">
        <v>2</v>
      </c>
      <c r="E461" t="s">
        <v>397</v>
      </c>
      <c r="F461" t="s">
        <v>23</v>
      </c>
      <c r="G461" t="s">
        <v>7</v>
      </c>
      <c r="H461" s="10">
        <v>1</v>
      </c>
      <c r="I461" t="s">
        <v>214</v>
      </c>
      <c r="J461">
        <v>0.49980000000000002</v>
      </c>
      <c r="K461" t="s">
        <v>9</v>
      </c>
      <c r="L461">
        <v>7.05</v>
      </c>
      <c r="M461">
        <v>7.05</v>
      </c>
      <c r="N461">
        <v>3.524</v>
      </c>
    </row>
    <row r="462" spans="1:14" x14ac:dyDescent="0.25">
      <c r="A462" t="s">
        <v>2</v>
      </c>
      <c r="B462" t="s">
        <v>3</v>
      </c>
      <c r="C462" t="s">
        <v>4</v>
      </c>
      <c r="D462" t="s">
        <v>2</v>
      </c>
      <c r="E462" t="s">
        <v>498</v>
      </c>
      <c r="F462" t="s">
        <v>23</v>
      </c>
      <c r="G462" t="s">
        <v>7</v>
      </c>
      <c r="H462" s="10">
        <v>0.5</v>
      </c>
      <c r="I462" t="s">
        <v>8</v>
      </c>
      <c r="J462">
        <v>0.5</v>
      </c>
      <c r="K462" t="s">
        <v>9</v>
      </c>
      <c r="L462">
        <v>8.1999999999999993</v>
      </c>
      <c r="M462">
        <v>4.0999999999999996</v>
      </c>
      <c r="N462">
        <v>4.0999999999999996</v>
      </c>
    </row>
    <row r="463" spans="1:14" x14ac:dyDescent="0.25">
      <c r="A463" t="s">
        <v>2</v>
      </c>
      <c r="B463" t="s">
        <v>3</v>
      </c>
      <c r="C463" t="s">
        <v>4</v>
      </c>
      <c r="D463" t="s">
        <v>2</v>
      </c>
      <c r="E463" t="s">
        <v>866</v>
      </c>
      <c r="F463" t="s">
        <v>23</v>
      </c>
      <c r="G463" t="s">
        <v>7</v>
      </c>
      <c r="H463" s="10">
        <v>1</v>
      </c>
      <c r="I463" t="s">
        <v>214</v>
      </c>
      <c r="J463">
        <v>1</v>
      </c>
      <c r="K463" t="s">
        <v>9</v>
      </c>
      <c r="L463">
        <v>2.2000000000000002</v>
      </c>
      <c r="M463">
        <v>2.2000000000000002</v>
      </c>
      <c r="N463">
        <v>2.2000000000000002</v>
      </c>
    </row>
    <row r="464" spans="1:14" x14ac:dyDescent="0.25">
      <c r="A464" t="s">
        <v>2</v>
      </c>
      <c r="B464" t="s">
        <v>3</v>
      </c>
      <c r="C464" t="s">
        <v>4</v>
      </c>
      <c r="D464" t="s">
        <v>2</v>
      </c>
      <c r="E464" t="s">
        <v>398</v>
      </c>
      <c r="F464" t="s">
        <v>23</v>
      </c>
      <c r="G464" t="s">
        <v>7</v>
      </c>
      <c r="H464" s="10">
        <v>1</v>
      </c>
      <c r="I464" t="s">
        <v>214</v>
      </c>
      <c r="J464">
        <v>0.49980000000000002</v>
      </c>
      <c r="K464" t="s">
        <v>9</v>
      </c>
      <c r="L464">
        <v>12</v>
      </c>
      <c r="M464">
        <v>12</v>
      </c>
      <c r="N464">
        <v>5.9980000000000002</v>
      </c>
    </row>
    <row r="465" spans="1:14" x14ac:dyDescent="0.25">
      <c r="A465" t="s">
        <v>2</v>
      </c>
      <c r="B465" t="s">
        <v>3</v>
      </c>
      <c r="C465" t="s">
        <v>4</v>
      </c>
      <c r="D465" t="s">
        <v>2</v>
      </c>
      <c r="E465" t="s">
        <v>637</v>
      </c>
      <c r="F465" t="s">
        <v>23</v>
      </c>
      <c r="G465" t="s">
        <v>7</v>
      </c>
      <c r="H465" s="10">
        <v>0.501</v>
      </c>
      <c r="I465" t="s">
        <v>8</v>
      </c>
      <c r="J465">
        <v>0.501</v>
      </c>
      <c r="K465" t="s">
        <v>9</v>
      </c>
      <c r="L465">
        <v>11.75</v>
      </c>
      <c r="M465">
        <v>5.8869999999999996</v>
      </c>
      <c r="N465">
        <v>5.8869999999999996</v>
      </c>
    </row>
    <row r="466" spans="1:14" x14ac:dyDescent="0.25">
      <c r="A466" t="s">
        <v>2</v>
      </c>
      <c r="B466" t="s">
        <v>3</v>
      </c>
      <c r="C466" t="s">
        <v>4</v>
      </c>
      <c r="D466" t="s">
        <v>2</v>
      </c>
      <c r="E466" t="s">
        <v>118</v>
      </c>
      <c r="F466" t="s">
        <v>6</v>
      </c>
      <c r="G466" t="s">
        <v>7</v>
      </c>
      <c r="H466" s="10">
        <v>0.2</v>
      </c>
      <c r="I466" t="s">
        <v>8</v>
      </c>
      <c r="J466">
        <v>0.2</v>
      </c>
      <c r="K466" t="s">
        <v>9</v>
      </c>
      <c r="L466">
        <v>4.99</v>
      </c>
      <c r="M466">
        <v>0.998</v>
      </c>
      <c r="N466">
        <v>0.998</v>
      </c>
    </row>
    <row r="467" spans="1:14" x14ac:dyDescent="0.25">
      <c r="A467" t="s">
        <v>2</v>
      </c>
      <c r="B467" t="s">
        <v>3</v>
      </c>
      <c r="C467" t="s">
        <v>4</v>
      </c>
      <c r="D467" t="s">
        <v>2</v>
      </c>
      <c r="E467" t="s">
        <v>499</v>
      </c>
      <c r="F467" t="s">
        <v>23</v>
      </c>
      <c r="G467" t="s">
        <v>50</v>
      </c>
      <c r="H467" s="10">
        <v>0.5</v>
      </c>
      <c r="I467" t="s">
        <v>8</v>
      </c>
      <c r="J467">
        <v>0.5</v>
      </c>
      <c r="K467" t="s">
        <v>9</v>
      </c>
      <c r="L467">
        <v>24.6</v>
      </c>
      <c r="M467">
        <v>12.3</v>
      </c>
      <c r="N467">
        <v>12.3</v>
      </c>
    </row>
    <row r="468" spans="1:14" x14ac:dyDescent="0.25">
      <c r="A468" t="s">
        <v>2</v>
      </c>
      <c r="B468" t="s">
        <v>3</v>
      </c>
      <c r="C468" t="s">
        <v>4</v>
      </c>
      <c r="D468" t="s">
        <v>2</v>
      </c>
      <c r="E468" t="s">
        <v>499</v>
      </c>
      <c r="F468" t="s">
        <v>23</v>
      </c>
      <c r="G468" t="s">
        <v>7</v>
      </c>
      <c r="H468" s="10">
        <v>0.5</v>
      </c>
      <c r="I468" t="s">
        <v>8</v>
      </c>
      <c r="J468">
        <v>0.5</v>
      </c>
      <c r="K468" t="s">
        <v>9</v>
      </c>
      <c r="L468">
        <v>8.1999999999999993</v>
      </c>
      <c r="M468">
        <v>4.0999999999999996</v>
      </c>
      <c r="N468">
        <v>4.0999999999999996</v>
      </c>
    </row>
    <row r="469" spans="1:14" x14ac:dyDescent="0.25">
      <c r="A469" t="s">
        <v>2</v>
      </c>
      <c r="B469" t="s">
        <v>3</v>
      </c>
      <c r="C469" t="s">
        <v>4</v>
      </c>
      <c r="D469" t="s">
        <v>2</v>
      </c>
      <c r="E469" t="s">
        <v>399</v>
      </c>
      <c r="F469" t="s">
        <v>23</v>
      </c>
      <c r="G469" t="s">
        <v>7</v>
      </c>
      <c r="H469" s="10">
        <v>1</v>
      </c>
      <c r="I469" t="s">
        <v>214</v>
      </c>
      <c r="J469">
        <v>0.49980000000000002</v>
      </c>
      <c r="K469" t="s">
        <v>9</v>
      </c>
      <c r="L469">
        <v>29.9</v>
      </c>
      <c r="M469">
        <v>29.9</v>
      </c>
      <c r="N469">
        <v>14.944000000000001</v>
      </c>
    </row>
    <row r="470" spans="1:14" x14ac:dyDescent="0.25">
      <c r="A470" t="s">
        <v>2</v>
      </c>
      <c r="B470" t="s">
        <v>3</v>
      </c>
      <c r="C470" t="s">
        <v>4</v>
      </c>
      <c r="D470" t="s">
        <v>2</v>
      </c>
      <c r="E470" t="s">
        <v>500</v>
      </c>
      <c r="F470" t="s">
        <v>23</v>
      </c>
      <c r="G470" t="s">
        <v>7</v>
      </c>
      <c r="H470" s="10">
        <v>0.5</v>
      </c>
      <c r="I470" t="s">
        <v>8</v>
      </c>
      <c r="J470">
        <v>0.5</v>
      </c>
      <c r="K470" t="s">
        <v>9</v>
      </c>
      <c r="L470">
        <v>10</v>
      </c>
      <c r="M470">
        <v>5</v>
      </c>
      <c r="N470">
        <v>5</v>
      </c>
    </row>
    <row r="471" spans="1:14" x14ac:dyDescent="0.25">
      <c r="A471" t="s">
        <v>2</v>
      </c>
      <c r="B471" t="s">
        <v>3</v>
      </c>
      <c r="C471" t="s">
        <v>4</v>
      </c>
      <c r="D471" t="s">
        <v>2</v>
      </c>
      <c r="E471" t="s">
        <v>849</v>
      </c>
      <c r="F471" t="s">
        <v>6</v>
      </c>
      <c r="G471" t="s">
        <v>7</v>
      </c>
      <c r="H471" s="10">
        <v>1</v>
      </c>
      <c r="I471" t="s">
        <v>214</v>
      </c>
      <c r="J471">
        <v>1</v>
      </c>
      <c r="K471" t="s">
        <v>9</v>
      </c>
      <c r="L471">
        <v>9.0649999999999995</v>
      </c>
      <c r="M471">
        <v>9.0649999999999995</v>
      </c>
      <c r="N471">
        <v>9.0649999999999995</v>
      </c>
    </row>
    <row r="472" spans="1:14" x14ac:dyDescent="0.25">
      <c r="A472" t="s">
        <v>2</v>
      </c>
      <c r="B472" t="s">
        <v>3</v>
      </c>
      <c r="C472" t="s">
        <v>4</v>
      </c>
      <c r="D472" t="s">
        <v>2</v>
      </c>
      <c r="E472" t="s">
        <v>884</v>
      </c>
      <c r="F472" t="s">
        <v>6</v>
      </c>
      <c r="G472" t="s">
        <v>7</v>
      </c>
      <c r="H472" s="10">
        <v>1</v>
      </c>
      <c r="I472" t="s">
        <v>214</v>
      </c>
      <c r="J472">
        <v>1</v>
      </c>
      <c r="K472" t="s">
        <v>209</v>
      </c>
      <c r="L472">
        <v>11.02</v>
      </c>
      <c r="M472">
        <v>11.02</v>
      </c>
      <c r="N472">
        <v>11.02</v>
      </c>
    </row>
    <row r="473" spans="1:14" x14ac:dyDescent="0.25">
      <c r="A473" t="s">
        <v>2</v>
      </c>
      <c r="B473" t="s">
        <v>3</v>
      </c>
      <c r="C473" t="s">
        <v>4</v>
      </c>
      <c r="D473" t="s">
        <v>2</v>
      </c>
      <c r="E473" t="s">
        <v>501</v>
      </c>
      <c r="F473" t="s">
        <v>23</v>
      </c>
      <c r="G473" t="s">
        <v>7</v>
      </c>
      <c r="H473" s="10">
        <v>0.5</v>
      </c>
      <c r="I473" t="s">
        <v>8</v>
      </c>
      <c r="J473">
        <v>0.5</v>
      </c>
      <c r="K473" t="s">
        <v>9</v>
      </c>
      <c r="L473">
        <v>17.600000000000001</v>
      </c>
      <c r="M473">
        <v>8.8000000000000007</v>
      </c>
      <c r="N473">
        <v>8.8000000000000007</v>
      </c>
    </row>
    <row r="474" spans="1:14" x14ac:dyDescent="0.25">
      <c r="A474" t="s">
        <v>2</v>
      </c>
      <c r="B474" t="s">
        <v>3</v>
      </c>
      <c r="C474" t="s">
        <v>4</v>
      </c>
      <c r="D474" t="s">
        <v>2</v>
      </c>
      <c r="E474" t="s">
        <v>830</v>
      </c>
      <c r="F474" t="s">
        <v>181</v>
      </c>
      <c r="G474" t="s">
        <v>7</v>
      </c>
      <c r="H474" s="10">
        <v>1</v>
      </c>
      <c r="I474" t="s">
        <v>214</v>
      </c>
      <c r="J474">
        <v>1</v>
      </c>
      <c r="K474" t="s">
        <v>9</v>
      </c>
      <c r="L474">
        <v>2.4</v>
      </c>
      <c r="M474">
        <v>2.4</v>
      </c>
      <c r="N474">
        <v>2.4</v>
      </c>
    </row>
    <row r="475" spans="1:14" x14ac:dyDescent="0.25">
      <c r="A475" t="s">
        <v>2</v>
      </c>
      <c r="B475" t="s">
        <v>3</v>
      </c>
      <c r="C475" t="s">
        <v>4</v>
      </c>
      <c r="D475" t="s">
        <v>2</v>
      </c>
      <c r="E475" t="s">
        <v>353</v>
      </c>
      <c r="F475" t="s">
        <v>6</v>
      </c>
      <c r="G475" t="s">
        <v>7</v>
      </c>
      <c r="H475" s="10">
        <v>1</v>
      </c>
      <c r="I475" t="s">
        <v>214</v>
      </c>
      <c r="J475">
        <v>0.49980000000000002</v>
      </c>
      <c r="K475" t="s">
        <v>9</v>
      </c>
      <c r="L475">
        <v>2.2999999999999998</v>
      </c>
      <c r="M475">
        <v>2.2999999999999998</v>
      </c>
      <c r="N475">
        <v>1.1499999999999999</v>
      </c>
    </row>
    <row r="476" spans="1:14" x14ac:dyDescent="0.25">
      <c r="A476" t="s">
        <v>2</v>
      </c>
      <c r="B476" t="s">
        <v>3</v>
      </c>
      <c r="C476" t="s">
        <v>4</v>
      </c>
      <c r="D476" t="s">
        <v>2</v>
      </c>
      <c r="E476" t="s">
        <v>400</v>
      </c>
      <c r="F476" t="s">
        <v>23</v>
      </c>
      <c r="G476" t="s">
        <v>50</v>
      </c>
      <c r="H476" s="10">
        <v>1</v>
      </c>
      <c r="I476" t="s">
        <v>214</v>
      </c>
      <c r="J476">
        <v>0.49980000000000002</v>
      </c>
      <c r="K476" t="s">
        <v>9</v>
      </c>
      <c r="L476">
        <v>7.5</v>
      </c>
      <c r="M476">
        <v>7.5</v>
      </c>
      <c r="N476">
        <v>3.7490000000000001</v>
      </c>
    </row>
    <row r="477" spans="1:14" x14ac:dyDescent="0.25">
      <c r="A477" t="s">
        <v>2</v>
      </c>
      <c r="B477" t="s">
        <v>3</v>
      </c>
      <c r="C477" t="s">
        <v>4</v>
      </c>
      <c r="D477" t="s">
        <v>2</v>
      </c>
      <c r="E477" t="s">
        <v>502</v>
      </c>
      <c r="F477" t="s">
        <v>23</v>
      </c>
      <c r="G477" t="s">
        <v>50</v>
      </c>
      <c r="H477" s="10">
        <v>0.5</v>
      </c>
      <c r="I477" t="s">
        <v>8</v>
      </c>
      <c r="J477">
        <v>0.5</v>
      </c>
      <c r="K477" t="s">
        <v>9</v>
      </c>
      <c r="L477">
        <v>4.2300000000000004</v>
      </c>
      <c r="M477">
        <v>2.1150000000000002</v>
      </c>
      <c r="N477">
        <v>2.1150000000000002</v>
      </c>
    </row>
    <row r="478" spans="1:14" x14ac:dyDescent="0.25">
      <c r="A478" t="s">
        <v>2</v>
      </c>
      <c r="B478" t="s">
        <v>3</v>
      </c>
      <c r="C478" t="s">
        <v>4</v>
      </c>
      <c r="D478" t="s">
        <v>2</v>
      </c>
      <c r="E478" t="s">
        <v>502</v>
      </c>
      <c r="F478" t="s">
        <v>23</v>
      </c>
      <c r="G478" t="s">
        <v>7</v>
      </c>
      <c r="H478" s="10">
        <v>0.5</v>
      </c>
      <c r="I478" t="s">
        <v>8</v>
      </c>
      <c r="J478">
        <v>0.5</v>
      </c>
      <c r="K478" t="s">
        <v>9</v>
      </c>
      <c r="L478">
        <v>18.7</v>
      </c>
      <c r="M478">
        <v>9.35</v>
      </c>
      <c r="N478">
        <v>9.35</v>
      </c>
    </row>
    <row r="479" spans="1:14" x14ac:dyDescent="0.25">
      <c r="A479" t="s">
        <v>2</v>
      </c>
      <c r="B479" t="s">
        <v>3</v>
      </c>
      <c r="C479" t="s">
        <v>4</v>
      </c>
      <c r="D479" t="s">
        <v>2</v>
      </c>
      <c r="E479" t="s">
        <v>146</v>
      </c>
      <c r="F479" t="s">
        <v>23</v>
      </c>
      <c r="G479" t="s">
        <v>7</v>
      </c>
      <c r="H479" s="10">
        <v>0.2</v>
      </c>
      <c r="I479" t="s">
        <v>8</v>
      </c>
      <c r="J479">
        <v>0.2</v>
      </c>
      <c r="K479" t="s">
        <v>9</v>
      </c>
      <c r="L479">
        <v>12</v>
      </c>
      <c r="M479">
        <v>2.4</v>
      </c>
      <c r="N479">
        <v>2.4</v>
      </c>
    </row>
    <row r="480" spans="1:14" x14ac:dyDescent="0.25">
      <c r="A480" t="s">
        <v>2</v>
      </c>
      <c r="B480" t="s">
        <v>3</v>
      </c>
      <c r="C480" t="s">
        <v>4</v>
      </c>
      <c r="D480" t="s">
        <v>2</v>
      </c>
      <c r="E480" t="s">
        <v>161</v>
      </c>
      <c r="F480" t="s">
        <v>6</v>
      </c>
      <c r="G480" t="s">
        <v>7</v>
      </c>
      <c r="H480" s="10">
        <v>0.20979999999999999</v>
      </c>
      <c r="I480" t="s">
        <v>8</v>
      </c>
      <c r="J480">
        <v>0.20979999999999999</v>
      </c>
      <c r="K480" t="s">
        <v>9</v>
      </c>
      <c r="L480">
        <v>8.7040000000000006</v>
      </c>
      <c r="M480">
        <v>1.8260000000000001</v>
      </c>
      <c r="N480">
        <v>1.8260000000000001</v>
      </c>
    </row>
    <row r="481" spans="1:14" x14ac:dyDescent="0.25">
      <c r="A481" t="s">
        <v>2</v>
      </c>
      <c r="B481" t="s">
        <v>3</v>
      </c>
      <c r="C481" t="s">
        <v>4</v>
      </c>
      <c r="D481" t="s">
        <v>2</v>
      </c>
      <c r="E481" t="s">
        <v>503</v>
      </c>
      <c r="F481" t="s">
        <v>23</v>
      </c>
      <c r="G481" t="s">
        <v>50</v>
      </c>
      <c r="H481" s="10">
        <v>0.5</v>
      </c>
      <c r="I481" t="s">
        <v>8</v>
      </c>
      <c r="J481">
        <v>0.5</v>
      </c>
      <c r="K481" t="s">
        <v>9</v>
      </c>
      <c r="L481">
        <v>14.35</v>
      </c>
      <c r="M481">
        <v>7.1749999999999998</v>
      </c>
      <c r="N481">
        <v>7.1749999999999998</v>
      </c>
    </row>
    <row r="482" spans="1:14" x14ac:dyDescent="0.25">
      <c r="A482" t="s">
        <v>2</v>
      </c>
      <c r="B482" t="s">
        <v>3</v>
      </c>
      <c r="C482" t="s">
        <v>4</v>
      </c>
      <c r="D482" t="s">
        <v>2</v>
      </c>
      <c r="E482" t="s">
        <v>503</v>
      </c>
      <c r="F482" t="s">
        <v>23</v>
      </c>
      <c r="G482" t="s">
        <v>7</v>
      </c>
      <c r="H482" s="10">
        <v>0.5</v>
      </c>
      <c r="I482" t="s">
        <v>8</v>
      </c>
      <c r="J482">
        <v>0.5</v>
      </c>
      <c r="K482" t="s">
        <v>9</v>
      </c>
      <c r="L482">
        <v>12.3</v>
      </c>
      <c r="M482">
        <v>6.15</v>
      </c>
      <c r="N482">
        <v>6.15</v>
      </c>
    </row>
    <row r="483" spans="1:14" x14ac:dyDescent="0.25">
      <c r="A483" t="s">
        <v>2</v>
      </c>
      <c r="B483" t="s">
        <v>3</v>
      </c>
      <c r="C483" t="s">
        <v>4</v>
      </c>
      <c r="D483" t="s">
        <v>2</v>
      </c>
      <c r="E483" t="s">
        <v>119</v>
      </c>
      <c r="F483" t="s">
        <v>6</v>
      </c>
      <c r="G483" t="s">
        <v>7</v>
      </c>
      <c r="H483" s="10">
        <v>0.2</v>
      </c>
      <c r="I483" t="s">
        <v>8</v>
      </c>
      <c r="J483">
        <v>0.2</v>
      </c>
      <c r="K483" t="s">
        <v>9</v>
      </c>
      <c r="L483">
        <v>10</v>
      </c>
      <c r="M483">
        <v>2</v>
      </c>
      <c r="N483">
        <v>2</v>
      </c>
    </row>
    <row r="484" spans="1:14" x14ac:dyDescent="0.25">
      <c r="A484" t="s">
        <v>2</v>
      </c>
      <c r="B484" t="s">
        <v>3</v>
      </c>
      <c r="C484" t="s">
        <v>4</v>
      </c>
      <c r="D484" t="s">
        <v>2</v>
      </c>
      <c r="E484" t="s">
        <v>850</v>
      </c>
      <c r="F484" t="s">
        <v>6</v>
      </c>
      <c r="G484" t="s">
        <v>7</v>
      </c>
      <c r="H484" s="10">
        <v>1</v>
      </c>
      <c r="I484" t="s">
        <v>214</v>
      </c>
      <c r="J484">
        <v>1</v>
      </c>
      <c r="K484" t="s">
        <v>9</v>
      </c>
      <c r="L484">
        <v>10.5</v>
      </c>
      <c r="M484">
        <v>10.5</v>
      </c>
      <c r="N484">
        <v>10.5</v>
      </c>
    </row>
    <row r="485" spans="1:14" x14ac:dyDescent="0.25">
      <c r="A485" t="s">
        <v>2</v>
      </c>
      <c r="B485" t="s">
        <v>3</v>
      </c>
      <c r="C485" t="s">
        <v>4</v>
      </c>
      <c r="D485" t="s">
        <v>2</v>
      </c>
      <c r="E485" t="s">
        <v>401</v>
      </c>
      <c r="F485" t="s">
        <v>23</v>
      </c>
      <c r="G485" t="s">
        <v>7</v>
      </c>
      <c r="H485" s="10">
        <v>1</v>
      </c>
      <c r="I485" t="s">
        <v>214</v>
      </c>
      <c r="J485">
        <v>0.49980000000000002</v>
      </c>
      <c r="K485" t="s">
        <v>9</v>
      </c>
      <c r="L485">
        <v>18</v>
      </c>
      <c r="M485">
        <v>18</v>
      </c>
      <c r="N485">
        <v>8.9960000000000004</v>
      </c>
    </row>
    <row r="486" spans="1:14" x14ac:dyDescent="0.25">
      <c r="A486" t="s">
        <v>2</v>
      </c>
      <c r="B486" t="s">
        <v>3</v>
      </c>
      <c r="C486" t="s">
        <v>4</v>
      </c>
      <c r="D486" t="s">
        <v>2</v>
      </c>
      <c r="E486" t="s">
        <v>120</v>
      </c>
      <c r="F486" t="s">
        <v>6</v>
      </c>
      <c r="G486" t="s">
        <v>7</v>
      </c>
      <c r="H486" s="10">
        <v>0.2</v>
      </c>
      <c r="I486" t="s">
        <v>8</v>
      </c>
      <c r="J486">
        <v>0.2</v>
      </c>
      <c r="K486" t="s">
        <v>9</v>
      </c>
      <c r="L486">
        <v>4.6900000000000004</v>
      </c>
      <c r="M486">
        <v>0.93799999999999994</v>
      </c>
      <c r="N486">
        <v>0.93799999999999994</v>
      </c>
    </row>
    <row r="487" spans="1:14" x14ac:dyDescent="0.25">
      <c r="A487" t="s">
        <v>2</v>
      </c>
      <c r="B487" t="s">
        <v>3</v>
      </c>
      <c r="C487" t="s">
        <v>4</v>
      </c>
      <c r="D487" t="s">
        <v>2</v>
      </c>
      <c r="E487" t="s">
        <v>147</v>
      </c>
      <c r="F487" t="s">
        <v>23</v>
      </c>
      <c r="G487" t="s">
        <v>7</v>
      </c>
      <c r="H487" s="10">
        <v>0.2</v>
      </c>
      <c r="I487" t="s">
        <v>8</v>
      </c>
      <c r="J487">
        <v>0.2</v>
      </c>
      <c r="K487" t="s">
        <v>9</v>
      </c>
      <c r="L487">
        <v>9.1999999999999993</v>
      </c>
      <c r="M487">
        <v>1.84</v>
      </c>
      <c r="N487">
        <v>1.84</v>
      </c>
    </row>
    <row r="488" spans="1:14" x14ac:dyDescent="0.25">
      <c r="A488" t="s">
        <v>2</v>
      </c>
      <c r="B488" t="s">
        <v>3</v>
      </c>
      <c r="C488" t="s">
        <v>4</v>
      </c>
      <c r="D488" t="s">
        <v>2</v>
      </c>
      <c r="E488" t="s">
        <v>504</v>
      </c>
      <c r="F488" t="s">
        <v>23</v>
      </c>
      <c r="G488" t="s">
        <v>7</v>
      </c>
      <c r="H488" s="10">
        <v>0.5</v>
      </c>
      <c r="I488" t="s">
        <v>8</v>
      </c>
      <c r="J488">
        <v>0.5</v>
      </c>
      <c r="K488" t="s">
        <v>9</v>
      </c>
      <c r="L488">
        <v>12.8</v>
      </c>
      <c r="M488">
        <v>6.4</v>
      </c>
      <c r="N488">
        <v>6.4</v>
      </c>
    </row>
    <row r="489" spans="1:14" x14ac:dyDescent="0.25">
      <c r="A489" t="s">
        <v>2</v>
      </c>
      <c r="B489" t="s">
        <v>3</v>
      </c>
      <c r="C489" t="s">
        <v>4</v>
      </c>
      <c r="D489" t="s">
        <v>2</v>
      </c>
      <c r="E489" t="s">
        <v>505</v>
      </c>
      <c r="F489" t="s">
        <v>23</v>
      </c>
      <c r="G489" t="s">
        <v>7</v>
      </c>
      <c r="H489" s="10">
        <v>0.5</v>
      </c>
      <c r="I489" t="s">
        <v>8</v>
      </c>
      <c r="J489">
        <v>0.5</v>
      </c>
      <c r="K489" t="s">
        <v>9</v>
      </c>
      <c r="L489">
        <v>8</v>
      </c>
      <c r="M489">
        <v>4</v>
      </c>
      <c r="N489">
        <v>4</v>
      </c>
    </row>
    <row r="490" spans="1:14" x14ac:dyDescent="0.25">
      <c r="A490" t="s">
        <v>2</v>
      </c>
      <c r="B490" t="s">
        <v>3</v>
      </c>
      <c r="C490" t="s">
        <v>4</v>
      </c>
      <c r="D490" t="s">
        <v>2</v>
      </c>
      <c r="E490" t="s">
        <v>420</v>
      </c>
      <c r="F490" t="s">
        <v>6</v>
      </c>
      <c r="G490" t="s">
        <v>7</v>
      </c>
      <c r="H490" s="10">
        <v>0.5</v>
      </c>
      <c r="I490" t="s">
        <v>8</v>
      </c>
      <c r="J490">
        <v>0.5</v>
      </c>
      <c r="K490" t="s">
        <v>9</v>
      </c>
      <c r="L490">
        <v>11</v>
      </c>
      <c r="M490">
        <v>5.5</v>
      </c>
      <c r="N490">
        <v>5.5</v>
      </c>
    </row>
    <row r="491" spans="1:14" x14ac:dyDescent="0.25">
      <c r="A491" t="s">
        <v>2</v>
      </c>
      <c r="B491" t="s">
        <v>3</v>
      </c>
      <c r="C491" t="s">
        <v>4</v>
      </c>
      <c r="D491" t="s">
        <v>2</v>
      </c>
      <c r="E491" t="s">
        <v>631</v>
      </c>
      <c r="F491" t="s">
        <v>6</v>
      </c>
      <c r="G491" t="s">
        <v>7</v>
      </c>
      <c r="H491" s="10">
        <v>1</v>
      </c>
      <c r="I491" t="s">
        <v>214</v>
      </c>
      <c r="J491">
        <v>1</v>
      </c>
      <c r="K491" t="s">
        <v>9</v>
      </c>
      <c r="L491">
        <v>7.1</v>
      </c>
      <c r="M491">
        <v>7.1</v>
      </c>
      <c r="N491">
        <v>7.1</v>
      </c>
    </row>
    <row r="492" spans="1:14" x14ac:dyDescent="0.25">
      <c r="A492" t="s">
        <v>2</v>
      </c>
      <c r="B492" t="s">
        <v>3</v>
      </c>
      <c r="C492" t="s">
        <v>4</v>
      </c>
      <c r="D492" t="s">
        <v>2</v>
      </c>
      <c r="E492" t="s">
        <v>37</v>
      </c>
      <c r="F492" t="s">
        <v>6</v>
      </c>
      <c r="G492" t="s">
        <v>7</v>
      </c>
      <c r="H492" s="10">
        <v>0.16</v>
      </c>
      <c r="I492" t="s">
        <v>8</v>
      </c>
      <c r="J492">
        <v>0.16</v>
      </c>
      <c r="K492" t="s">
        <v>9</v>
      </c>
      <c r="L492">
        <v>1.44</v>
      </c>
      <c r="M492">
        <v>0.23</v>
      </c>
      <c r="N492">
        <v>0.23</v>
      </c>
    </row>
    <row r="493" spans="1:14" x14ac:dyDescent="0.25">
      <c r="A493" t="s">
        <v>2</v>
      </c>
      <c r="B493" t="s">
        <v>3</v>
      </c>
      <c r="C493" t="s">
        <v>4</v>
      </c>
      <c r="D493" t="s">
        <v>2</v>
      </c>
      <c r="E493" t="s">
        <v>821</v>
      </c>
      <c r="F493" t="s">
        <v>181</v>
      </c>
      <c r="G493" t="s">
        <v>50</v>
      </c>
      <c r="H493" s="10">
        <v>1</v>
      </c>
      <c r="I493" t="s">
        <v>214</v>
      </c>
      <c r="J493">
        <v>0.999</v>
      </c>
      <c r="K493" t="s">
        <v>9</v>
      </c>
      <c r="L493">
        <v>122</v>
      </c>
      <c r="M493">
        <v>122</v>
      </c>
      <c r="N493">
        <v>121.878</v>
      </c>
    </row>
    <row r="494" spans="1:14" x14ac:dyDescent="0.25">
      <c r="A494" t="s">
        <v>2</v>
      </c>
      <c r="B494" t="s">
        <v>3</v>
      </c>
      <c r="C494" t="s">
        <v>4</v>
      </c>
      <c r="D494" t="s">
        <v>2</v>
      </c>
      <c r="E494" t="s">
        <v>506</v>
      </c>
      <c r="F494" t="s">
        <v>23</v>
      </c>
      <c r="G494" t="s">
        <v>7</v>
      </c>
      <c r="H494" s="10">
        <v>0.5</v>
      </c>
      <c r="I494" t="s">
        <v>8</v>
      </c>
      <c r="J494">
        <v>0.5</v>
      </c>
      <c r="K494" t="s">
        <v>9</v>
      </c>
      <c r="L494">
        <v>10.25</v>
      </c>
      <c r="M494">
        <v>5.125</v>
      </c>
      <c r="N494">
        <v>5.125</v>
      </c>
    </row>
    <row r="495" spans="1:14" x14ac:dyDescent="0.25">
      <c r="A495" t="s">
        <v>2</v>
      </c>
      <c r="B495" t="s">
        <v>3</v>
      </c>
      <c r="C495" t="s">
        <v>4</v>
      </c>
      <c r="D495" t="s">
        <v>2</v>
      </c>
      <c r="E495" t="s">
        <v>507</v>
      </c>
      <c r="F495" t="s">
        <v>23</v>
      </c>
      <c r="G495" t="s">
        <v>7</v>
      </c>
      <c r="H495" s="10">
        <v>0.5</v>
      </c>
      <c r="I495" t="s">
        <v>8</v>
      </c>
      <c r="J495">
        <v>0.5</v>
      </c>
      <c r="K495" t="s">
        <v>9</v>
      </c>
      <c r="L495">
        <v>12</v>
      </c>
      <c r="M495">
        <v>6</v>
      </c>
      <c r="N495">
        <v>6</v>
      </c>
    </row>
    <row r="496" spans="1:14" x14ac:dyDescent="0.25">
      <c r="A496" t="s">
        <v>2</v>
      </c>
      <c r="B496" t="s">
        <v>3</v>
      </c>
      <c r="C496" t="s">
        <v>4</v>
      </c>
      <c r="D496" t="s">
        <v>2</v>
      </c>
      <c r="E496" t="s">
        <v>337</v>
      </c>
      <c r="F496" t="s">
        <v>181</v>
      </c>
      <c r="G496" t="s">
        <v>50</v>
      </c>
      <c r="H496" s="10">
        <v>1</v>
      </c>
      <c r="I496" t="s">
        <v>214</v>
      </c>
      <c r="J496">
        <v>0.49976999999999999</v>
      </c>
      <c r="K496" t="s">
        <v>9</v>
      </c>
      <c r="L496">
        <v>120</v>
      </c>
      <c r="M496">
        <v>120</v>
      </c>
      <c r="N496">
        <v>59.972000000000001</v>
      </c>
    </row>
    <row r="497" spans="1:14" x14ac:dyDescent="0.25">
      <c r="A497" t="s">
        <v>2</v>
      </c>
      <c r="B497" t="s">
        <v>3</v>
      </c>
      <c r="C497" t="s">
        <v>4</v>
      </c>
      <c r="D497" t="s">
        <v>2</v>
      </c>
      <c r="E497" t="s">
        <v>508</v>
      </c>
      <c r="F497" t="s">
        <v>23</v>
      </c>
      <c r="G497" t="s">
        <v>7</v>
      </c>
      <c r="H497" s="10">
        <v>0.5</v>
      </c>
      <c r="I497" t="s">
        <v>8</v>
      </c>
      <c r="J497">
        <v>0.5</v>
      </c>
      <c r="K497" t="s">
        <v>9</v>
      </c>
      <c r="L497">
        <v>11</v>
      </c>
      <c r="M497">
        <v>5.5</v>
      </c>
      <c r="N497">
        <v>5.5</v>
      </c>
    </row>
    <row r="498" spans="1:14" x14ac:dyDescent="0.25">
      <c r="A498" t="s">
        <v>2</v>
      </c>
      <c r="B498" t="s">
        <v>3</v>
      </c>
      <c r="C498" t="s">
        <v>4</v>
      </c>
      <c r="D498" t="s">
        <v>2</v>
      </c>
      <c r="E498" t="s">
        <v>148</v>
      </c>
      <c r="F498" t="s">
        <v>23</v>
      </c>
      <c r="G498" t="s">
        <v>50</v>
      </c>
      <c r="H498" s="10">
        <v>0.2</v>
      </c>
      <c r="I498" t="s">
        <v>8</v>
      </c>
      <c r="J498">
        <v>0.2</v>
      </c>
      <c r="K498" t="s">
        <v>9</v>
      </c>
      <c r="L498">
        <v>9</v>
      </c>
      <c r="M498">
        <v>1.8</v>
      </c>
      <c r="N498">
        <v>1.8</v>
      </c>
    </row>
    <row r="499" spans="1:14" x14ac:dyDescent="0.25">
      <c r="A499" t="s">
        <v>2</v>
      </c>
      <c r="B499" t="s">
        <v>3</v>
      </c>
      <c r="C499" t="s">
        <v>4</v>
      </c>
      <c r="D499" t="s">
        <v>2</v>
      </c>
      <c r="E499" t="s">
        <v>509</v>
      </c>
      <c r="F499" t="s">
        <v>23</v>
      </c>
      <c r="G499" t="s">
        <v>7</v>
      </c>
      <c r="H499" s="10">
        <v>0.5</v>
      </c>
      <c r="I499" t="s">
        <v>8</v>
      </c>
      <c r="J499">
        <v>0.5</v>
      </c>
      <c r="K499" t="s">
        <v>9</v>
      </c>
      <c r="L499">
        <v>15.4</v>
      </c>
      <c r="M499">
        <v>7.7</v>
      </c>
      <c r="N499">
        <v>7.7</v>
      </c>
    </row>
    <row r="500" spans="1:14" x14ac:dyDescent="0.25">
      <c r="A500" t="s">
        <v>2</v>
      </c>
      <c r="B500" t="s">
        <v>3</v>
      </c>
      <c r="C500" t="s">
        <v>4</v>
      </c>
      <c r="D500" t="s">
        <v>2</v>
      </c>
      <c r="E500" t="s">
        <v>333</v>
      </c>
      <c r="F500" t="s">
        <v>29</v>
      </c>
      <c r="G500" t="s">
        <v>7</v>
      </c>
      <c r="H500" s="10">
        <v>1</v>
      </c>
      <c r="I500" t="s">
        <v>214</v>
      </c>
      <c r="J500">
        <v>0.49976999999999999</v>
      </c>
      <c r="K500" t="s">
        <v>9</v>
      </c>
      <c r="L500">
        <v>0.39</v>
      </c>
      <c r="M500">
        <v>0.39</v>
      </c>
      <c r="N500">
        <v>0.19500000000000001</v>
      </c>
    </row>
    <row r="501" spans="1:14" x14ac:dyDescent="0.25">
      <c r="A501" t="s">
        <v>2</v>
      </c>
      <c r="B501" t="s">
        <v>3</v>
      </c>
      <c r="C501" t="s">
        <v>4</v>
      </c>
      <c r="D501" t="s">
        <v>2</v>
      </c>
      <c r="E501" t="s">
        <v>333</v>
      </c>
      <c r="F501" t="s">
        <v>181</v>
      </c>
      <c r="G501" t="s">
        <v>7</v>
      </c>
      <c r="H501" s="10">
        <v>1</v>
      </c>
      <c r="I501" t="s">
        <v>214</v>
      </c>
      <c r="J501">
        <v>0.49976999999999999</v>
      </c>
      <c r="K501" t="s">
        <v>9</v>
      </c>
      <c r="L501">
        <v>1</v>
      </c>
      <c r="M501">
        <v>1</v>
      </c>
      <c r="N501">
        <v>0.5</v>
      </c>
    </row>
    <row r="502" spans="1:14" x14ac:dyDescent="0.25">
      <c r="A502" t="s">
        <v>2</v>
      </c>
      <c r="B502" t="s">
        <v>3</v>
      </c>
      <c r="C502" t="s">
        <v>4</v>
      </c>
      <c r="D502" t="s">
        <v>2</v>
      </c>
      <c r="E502" t="s">
        <v>149</v>
      </c>
      <c r="F502" t="s">
        <v>23</v>
      </c>
      <c r="G502" t="s">
        <v>7</v>
      </c>
      <c r="H502" s="10">
        <v>0.2</v>
      </c>
      <c r="I502" t="s">
        <v>8</v>
      </c>
      <c r="J502">
        <v>0.2</v>
      </c>
      <c r="K502" t="s">
        <v>9</v>
      </c>
      <c r="L502">
        <v>17</v>
      </c>
      <c r="M502">
        <v>3.4</v>
      </c>
      <c r="N502">
        <v>3.4</v>
      </c>
    </row>
    <row r="503" spans="1:14" x14ac:dyDescent="0.25">
      <c r="A503" t="s">
        <v>2</v>
      </c>
      <c r="B503" t="s">
        <v>3</v>
      </c>
      <c r="C503" t="s">
        <v>4</v>
      </c>
      <c r="D503" t="s">
        <v>2</v>
      </c>
      <c r="E503" t="s">
        <v>42</v>
      </c>
      <c r="F503" t="s">
        <v>6</v>
      </c>
      <c r="G503" t="s">
        <v>7</v>
      </c>
      <c r="H503" s="10">
        <v>0.17493</v>
      </c>
      <c r="I503" t="s">
        <v>8</v>
      </c>
      <c r="J503">
        <v>0.17493</v>
      </c>
      <c r="K503" t="s">
        <v>9</v>
      </c>
      <c r="L503">
        <v>2.1</v>
      </c>
      <c r="M503">
        <v>0.36699999999999999</v>
      </c>
      <c r="N503">
        <v>0.36699999999999999</v>
      </c>
    </row>
    <row r="504" spans="1:14" x14ac:dyDescent="0.25">
      <c r="A504" t="s">
        <v>2</v>
      </c>
      <c r="B504" t="s">
        <v>3</v>
      </c>
      <c r="C504" t="s">
        <v>4</v>
      </c>
      <c r="D504" t="s">
        <v>2</v>
      </c>
      <c r="E504" t="s">
        <v>784</v>
      </c>
      <c r="F504" t="s">
        <v>29</v>
      </c>
      <c r="G504" t="s">
        <v>7</v>
      </c>
      <c r="H504" s="10">
        <v>1</v>
      </c>
      <c r="I504" t="s">
        <v>214</v>
      </c>
      <c r="J504">
        <v>0.999</v>
      </c>
      <c r="K504" t="s">
        <v>9</v>
      </c>
      <c r="L504">
        <v>0.375</v>
      </c>
      <c r="M504">
        <v>0.375</v>
      </c>
      <c r="N504">
        <v>0.375</v>
      </c>
    </row>
    <row r="505" spans="1:14" x14ac:dyDescent="0.25">
      <c r="A505" t="s">
        <v>2</v>
      </c>
      <c r="B505" t="s">
        <v>3</v>
      </c>
      <c r="C505" t="s">
        <v>4</v>
      </c>
      <c r="D505" t="s">
        <v>2</v>
      </c>
      <c r="E505" t="s">
        <v>784</v>
      </c>
      <c r="F505" t="s">
        <v>181</v>
      </c>
      <c r="G505" t="s">
        <v>7</v>
      </c>
      <c r="H505" s="10">
        <v>1</v>
      </c>
      <c r="I505" t="s">
        <v>214</v>
      </c>
      <c r="J505">
        <v>0.999</v>
      </c>
      <c r="K505" t="s">
        <v>9</v>
      </c>
      <c r="L505">
        <v>1.3</v>
      </c>
      <c r="M505">
        <v>1.3</v>
      </c>
      <c r="N505">
        <v>1.2989999999999999</v>
      </c>
    </row>
    <row r="506" spans="1:14" x14ac:dyDescent="0.25">
      <c r="A506" t="s">
        <v>2</v>
      </c>
      <c r="B506" t="s">
        <v>3</v>
      </c>
      <c r="C506" t="s">
        <v>4</v>
      </c>
      <c r="D506" t="s">
        <v>2</v>
      </c>
      <c r="E506" t="s">
        <v>402</v>
      </c>
      <c r="F506" t="s">
        <v>23</v>
      </c>
      <c r="G506" t="s">
        <v>7</v>
      </c>
      <c r="H506" s="10">
        <v>1</v>
      </c>
      <c r="I506" t="s">
        <v>214</v>
      </c>
      <c r="J506">
        <v>0.49980000000000002</v>
      </c>
      <c r="K506" t="s">
        <v>9</v>
      </c>
      <c r="L506">
        <v>11.5</v>
      </c>
      <c r="M506">
        <v>11.5</v>
      </c>
      <c r="N506">
        <v>5.7480000000000002</v>
      </c>
    </row>
    <row r="507" spans="1:14" x14ac:dyDescent="0.25">
      <c r="A507" t="s">
        <v>2</v>
      </c>
      <c r="B507" t="s">
        <v>3</v>
      </c>
      <c r="C507" t="s">
        <v>4</v>
      </c>
      <c r="D507" t="s">
        <v>2</v>
      </c>
      <c r="E507" t="s">
        <v>510</v>
      </c>
      <c r="F507" t="s">
        <v>23</v>
      </c>
      <c r="G507" t="s">
        <v>7</v>
      </c>
      <c r="H507" s="10">
        <v>0.5</v>
      </c>
      <c r="I507" t="s">
        <v>8</v>
      </c>
      <c r="J507">
        <v>0.5</v>
      </c>
      <c r="K507" t="s">
        <v>9</v>
      </c>
      <c r="L507">
        <v>8.1999999999999993</v>
      </c>
      <c r="M507">
        <v>4.0999999999999996</v>
      </c>
      <c r="N507">
        <v>4.0999999999999996</v>
      </c>
    </row>
    <row r="508" spans="1:14" x14ac:dyDescent="0.25">
      <c r="A508" t="s">
        <v>2</v>
      </c>
      <c r="B508" t="s">
        <v>3</v>
      </c>
      <c r="C508" t="s">
        <v>4</v>
      </c>
      <c r="D508" t="s">
        <v>2</v>
      </c>
      <c r="E508" t="s">
        <v>354</v>
      </c>
      <c r="F508" t="s">
        <v>6</v>
      </c>
      <c r="G508" t="s">
        <v>7</v>
      </c>
      <c r="H508" s="10">
        <v>1</v>
      </c>
      <c r="I508" t="s">
        <v>214</v>
      </c>
      <c r="J508">
        <v>0.49980000000000002</v>
      </c>
      <c r="K508" t="s">
        <v>9</v>
      </c>
      <c r="L508">
        <v>2.7</v>
      </c>
      <c r="M508">
        <v>2.7</v>
      </c>
      <c r="N508">
        <v>1.349</v>
      </c>
    </row>
    <row r="509" spans="1:14" x14ac:dyDescent="0.25">
      <c r="A509" t="s">
        <v>2</v>
      </c>
      <c r="B509" t="s">
        <v>3</v>
      </c>
      <c r="C509" t="s">
        <v>4</v>
      </c>
      <c r="D509" t="s">
        <v>2</v>
      </c>
      <c r="E509" t="s">
        <v>511</v>
      </c>
      <c r="F509" t="s">
        <v>23</v>
      </c>
      <c r="G509" t="s">
        <v>7</v>
      </c>
      <c r="H509" s="10">
        <v>0.5</v>
      </c>
      <c r="I509" t="s">
        <v>8</v>
      </c>
      <c r="J509">
        <v>0.5</v>
      </c>
      <c r="K509" t="s">
        <v>9</v>
      </c>
      <c r="L509">
        <v>5.6</v>
      </c>
      <c r="M509">
        <v>2.8</v>
      </c>
      <c r="N509">
        <v>2.8</v>
      </c>
    </row>
    <row r="510" spans="1:14" x14ac:dyDescent="0.25">
      <c r="A510" t="s">
        <v>2</v>
      </c>
      <c r="B510" t="s">
        <v>3</v>
      </c>
      <c r="C510" t="s">
        <v>4</v>
      </c>
      <c r="D510" t="s">
        <v>2</v>
      </c>
      <c r="E510" t="s">
        <v>355</v>
      </c>
      <c r="F510" t="s">
        <v>6</v>
      </c>
      <c r="G510" t="s">
        <v>7</v>
      </c>
      <c r="H510" s="10">
        <v>1</v>
      </c>
      <c r="I510" t="s">
        <v>214</v>
      </c>
      <c r="J510">
        <v>0.49980000000000002</v>
      </c>
      <c r="K510" t="s">
        <v>9</v>
      </c>
      <c r="L510">
        <v>0.23599999999999999</v>
      </c>
      <c r="M510">
        <v>0.23599999999999999</v>
      </c>
      <c r="N510">
        <v>0.11799999999999999</v>
      </c>
    </row>
    <row r="511" spans="1:14" x14ac:dyDescent="0.25">
      <c r="A511" t="s">
        <v>2</v>
      </c>
      <c r="B511" t="s">
        <v>3</v>
      </c>
      <c r="C511" t="s">
        <v>4</v>
      </c>
      <c r="D511" t="s">
        <v>2</v>
      </c>
      <c r="E511" t="s">
        <v>121</v>
      </c>
      <c r="F511" t="s">
        <v>6</v>
      </c>
      <c r="G511" t="s">
        <v>7</v>
      </c>
      <c r="H511" s="10">
        <v>0.2</v>
      </c>
      <c r="I511" t="s">
        <v>8</v>
      </c>
      <c r="J511">
        <v>0.2</v>
      </c>
      <c r="K511" t="s">
        <v>9</v>
      </c>
      <c r="L511">
        <v>56.19</v>
      </c>
      <c r="M511">
        <v>11.238</v>
      </c>
      <c r="N511">
        <v>11.238</v>
      </c>
    </row>
    <row r="512" spans="1:14" x14ac:dyDescent="0.25">
      <c r="A512" t="s">
        <v>2</v>
      </c>
      <c r="B512" t="s">
        <v>3</v>
      </c>
      <c r="C512" t="s">
        <v>4</v>
      </c>
      <c r="D512" t="s">
        <v>2</v>
      </c>
      <c r="E512" t="s">
        <v>74</v>
      </c>
      <c r="F512" t="s">
        <v>6</v>
      </c>
      <c r="G512" t="s">
        <v>7</v>
      </c>
      <c r="H512" s="10">
        <v>0.2</v>
      </c>
      <c r="I512" t="s">
        <v>8</v>
      </c>
      <c r="J512">
        <v>0.2</v>
      </c>
      <c r="K512" t="s">
        <v>9</v>
      </c>
      <c r="L512">
        <v>8</v>
      </c>
      <c r="M512">
        <v>1.6</v>
      </c>
      <c r="N512">
        <v>1.6</v>
      </c>
    </row>
    <row r="513" spans="1:14" x14ac:dyDescent="0.25">
      <c r="A513" t="s">
        <v>2</v>
      </c>
      <c r="B513" t="s">
        <v>3</v>
      </c>
      <c r="C513" t="s">
        <v>4</v>
      </c>
      <c r="D513" t="s">
        <v>2</v>
      </c>
      <c r="E513" t="s">
        <v>122</v>
      </c>
      <c r="F513" t="s">
        <v>6</v>
      </c>
      <c r="G513" t="s">
        <v>7</v>
      </c>
      <c r="H513" s="10">
        <v>0.2</v>
      </c>
      <c r="I513" t="s">
        <v>8</v>
      </c>
      <c r="J513">
        <v>0.2</v>
      </c>
      <c r="K513" t="s">
        <v>9</v>
      </c>
      <c r="L513">
        <v>14.34</v>
      </c>
      <c r="M513">
        <v>2.8679999999999999</v>
      </c>
      <c r="N513">
        <v>2.8679999999999999</v>
      </c>
    </row>
    <row r="514" spans="1:14" x14ac:dyDescent="0.25">
      <c r="A514" t="s">
        <v>2</v>
      </c>
      <c r="B514" t="s">
        <v>3</v>
      </c>
      <c r="C514" t="s">
        <v>4</v>
      </c>
      <c r="D514" t="s">
        <v>2</v>
      </c>
      <c r="E514" t="s">
        <v>122</v>
      </c>
      <c r="F514" t="s">
        <v>6</v>
      </c>
      <c r="G514" t="s">
        <v>7</v>
      </c>
      <c r="H514" s="10">
        <v>0.5</v>
      </c>
      <c r="I514" t="s">
        <v>8</v>
      </c>
      <c r="J514">
        <v>0.5</v>
      </c>
      <c r="K514" t="s">
        <v>9</v>
      </c>
      <c r="L514">
        <v>12</v>
      </c>
      <c r="M514">
        <v>6</v>
      </c>
      <c r="N514">
        <v>6</v>
      </c>
    </row>
    <row r="515" spans="1:14" x14ac:dyDescent="0.25">
      <c r="A515" t="s">
        <v>2</v>
      </c>
      <c r="B515" t="s">
        <v>3</v>
      </c>
      <c r="C515" t="s">
        <v>4</v>
      </c>
      <c r="D515" t="s">
        <v>2</v>
      </c>
      <c r="E515" t="s">
        <v>1053</v>
      </c>
      <c r="F515" t="s">
        <v>23</v>
      </c>
      <c r="G515" t="s">
        <v>7</v>
      </c>
      <c r="H515" s="10">
        <v>0.501</v>
      </c>
      <c r="I515" t="s">
        <v>8</v>
      </c>
      <c r="J515">
        <v>0.501</v>
      </c>
      <c r="K515" t="s">
        <v>9</v>
      </c>
      <c r="L515">
        <v>2.2999999999999998</v>
      </c>
      <c r="M515">
        <v>1.1519999999999999</v>
      </c>
      <c r="N515">
        <v>1.1519999999999999</v>
      </c>
    </row>
    <row r="516" spans="1:14" x14ac:dyDescent="0.25">
      <c r="A516" t="s">
        <v>2</v>
      </c>
      <c r="B516" t="s">
        <v>3</v>
      </c>
      <c r="C516" t="s">
        <v>4</v>
      </c>
      <c r="D516" t="s">
        <v>2</v>
      </c>
      <c r="E516" t="s">
        <v>403</v>
      </c>
      <c r="F516" t="s">
        <v>23</v>
      </c>
      <c r="G516" t="s">
        <v>7</v>
      </c>
      <c r="H516" s="10">
        <v>1</v>
      </c>
      <c r="I516" t="s">
        <v>214</v>
      </c>
      <c r="J516">
        <v>0.49980000000000002</v>
      </c>
      <c r="K516" t="s">
        <v>9</v>
      </c>
      <c r="L516">
        <v>9.1999999999999993</v>
      </c>
      <c r="M516">
        <v>9.1999999999999993</v>
      </c>
      <c r="N516">
        <v>4.5979999999999999</v>
      </c>
    </row>
    <row r="517" spans="1:14" x14ac:dyDescent="0.25">
      <c r="A517" t="s">
        <v>2</v>
      </c>
      <c r="B517" t="s">
        <v>3</v>
      </c>
      <c r="C517" t="s">
        <v>4</v>
      </c>
      <c r="D517" t="s">
        <v>2</v>
      </c>
      <c r="E517" t="s">
        <v>356</v>
      </c>
      <c r="F517" t="s">
        <v>6</v>
      </c>
      <c r="G517" t="s">
        <v>7</v>
      </c>
      <c r="H517" s="10">
        <v>1</v>
      </c>
      <c r="I517" t="s">
        <v>214</v>
      </c>
      <c r="J517">
        <v>0.49980000000000002</v>
      </c>
      <c r="K517" t="s">
        <v>9</v>
      </c>
      <c r="L517">
        <v>4.12</v>
      </c>
      <c r="M517">
        <v>4.12</v>
      </c>
      <c r="N517">
        <v>2.0590000000000002</v>
      </c>
    </row>
    <row r="518" spans="1:14" x14ac:dyDescent="0.25">
      <c r="A518" t="s">
        <v>2</v>
      </c>
      <c r="B518" t="s">
        <v>3</v>
      </c>
      <c r="C518" t="s">
        <v>4</v>
      </c>
      <c r="D518" t="s">
        <v>2</v>
      </c>
      <c r="E518" t="s">
        <v>334</v>
      </c>
      <c r="F518" t="s">
        <v>29</v>
      </c>
      <c r="G518" t="s">
        <v>50</v>
      </c>
      <c r="H518" s="10">
        <v>1</v>
      </c>
      <c r="I518" t="s">
        <v>214</v>
      </c>
      <c r="J518">
        <v>0.49976999999999999</v>
      </c>
      <c r="K518" t="s">
        <v>9</v>
      </c>
      <c r="L518">
        <v>1.3</v>
      </c>
      <c r="M518">
        <v>1.3</v>
      </c>
      <c r="N518">
        <v>0.65</v>
      </c>
    </row>
    <row r="519" spans="1:14" x14ac:dyDescent="0.25">
      <c r="A519" t="s">
        <v>2</v>
      </c>
      <c r="B519" t="s">
        <v>3</v>
      </c>
      <c r="C519" t="s">
        <v>4</v>
      </c>
      <c r="D519" t="s">
        <v>2</v>
      </c>
      <c r="E519" t="s">
        <v>334</v>
      </c>
      <c r="F519" t="s">
        <v>181</v>
      </c>
      <c r="G519" t="s">
        <v>50</v>
      </c>
      <c r="H519" s="10">
        <v>1</v>
      </c>
      <c r="I519" t="s">
        <v>214</v>
      </c>
      <c r="J519">
        <v>0.49976999999999999</v>
      </c>
      <c r="K519" t="s">
        <v>9</v>
      </c>
      <c r="L519">
        <v>45</v>
      </c>
      <c r="M519">
        <v>45</v>
      </c>
      <c r="N519">
        <v>22.49</v>
      </c>
    </row>
    <row r="520" spans="1:14" x14ac:dyDescent="0.25">
      <c r="A520" t="s">
        <v>2</v>
      </c>
      <c r="B520" t="s">
        <v>3</v>
      </c>
      <c r="C520" t="s">
        <v>4</v>
      </c>
      <c r="D520" t="s">
        <v>2</v>
      </c>
      <c r="E520" t="s">
        <v>512</v>
      </c>
      <c r="F520" t="s">
        <v>23</v>
      </c>
      <c r="G520" t="s">
        <v>7</v>
      </c>
      <c r="H520" s="10">
        <v>0.5</v>
      </c>
      <c r="I520" t="s">
        <v>8</v>
      </c>
      <c r="J520">
        <v>0.5</v>
      </c>
      <c r="K520" t="s">
        <v>9</v>
      </c>
      <c r="L520">
        <v>18.45</v>
      </c>
      <c r="M520">
        <v>9.2249999999999996</v>
      </c>
      <c r="N520">
        <v>9.2249999999999996</v>
      </c>
    </row>
    <row r="521" spans="1:14" x14ac:dyDescent="0.25">
      <c r="A521" t="s">
        <v>2</v>
      </c>
      <c r="B521" t="s">
        <v>3</v>
      </c>
      <c r="C521" t="s">
        <v>4</v>
      </c>
      <c r="D521" t="s">
        <v>2</v>
      </c>
      <c r="E521" t="s">
        <v>404</v>
      </c>
      <c r="F521" t="s">
        <v>23</v>
      </c>
      <c r="G521" t="s">
        <v>7</v>
      </c>
      <c r="H521" s="10">
        <v>1</v>
      </c>
      <c r="I521" t="s">
        <v>214</v>
      </c>
      <c r="J521">
        <v>0.49980000000000002</v>
      </c>
      <c r="K521" t="s">
        <v>9</v>
      </c>
      <c r="L521">
        <v>6</v>
      </c>
      <c r="M521">
        <v>6</v>
      </c>
      <c r="N521">
        <v>2.9990000000000001</v>
      </c>
    </row>
    <row r="522" spans="1:14" x14ac:dyDescent="0.25">
      <c r="A522" t="s">
        <v>2</v>
      </c>
      <c r="B522" t="s">
        <v>3</v>
      </c>
      <c r="C522" t="s">
        <v>4</v>
      </c>
      <c r="D522" t="s">
        <v>2</v>
      </c>
      <c r="E522" t="s">
        <v>1054</v>
      </c>
      <c r="F522" t="s">
        <v>23</v>
      </c>
      <c r="G522" t="s">
        <v>7</v>
      </c>
      <c r="H522" s="10">
        <v>0.501</v>
      </c>
      <c r="I522" t="s">
        <v>8</v>
      </c>
      <c r="J522">
        <v>0.501</v>
      </c>
      <c r="K522" t="s">
        <v>9</v>
      </c>
      <c r="L522">
        <v>6</v>
      </c>
      <c r="M522">
        <v>3.0059999999999998</v>
      </c>
      <c r="N522">
        <v>3.0059999999999998</v>
      </c>
    </row>
    <row r="523" spans="1:14" x14ac:dyDescent="0.25">
      <c r="A523" t="s">
        <v>2</v>
      </c>
      <c r="B523" t="s">
        <v>3</v>
      </c>
      <c r="C523" t="s">
        <v>4</v>
      </c>
      <c r="D523" t="s">
        <v>2</v>
      </c>
      <c r="E523" t="s">
        <v>338</v>
      </c>
      <c r="F523" t="s">
        <v>181</v>
      </c>
      <c r="G523" t="s">
        <v>50</v>
      </c>
      <c r="H523" s="10">
        <v>1</v>
      </c>
      <c r="I523" t="s">
        <v>214</v>
      </c>
      <c r="J523">
        <v>0.49976999999999999</v>
      </c>
      <c r="K523" t="s">
        <v>9</v>
      </c>
      <c r="L523">
        <v>45</v>
      </c>
      <c r="M523">
        <v>45</v>
      </c>
      <c r="N523">
        <v>22.49</v>
      </c>
    </row>
    <row r="524" spans="1:14" x14ac:dyDescent="0.25">
      <c r="A524" t="s">
        <v>2</v>
      </c>
      <c r="B524" t="s">
        <v>3</v>
      </c>
      <c r="C524" t="s">
        <v>4</v>
      </c>
      <c r="D524" t="s">
        <v>2</v>
      </c>
      <c r="E524" t="s">
        <v>123</v>
      </c>
      <c r="F524" t="s">
        <v>6</v>
      </c>
      <c r="G524" t="s">
        <v>7</v>
      </c>
      <c r="H524" s="10">
        <v>0.2</v>
      </c>
      <c r="I524" t="s">
        <v>8</v>
      </c>
      <c r="J524">
        <v>0.2</v>
      </c>
      <c r="K524" t="s">
        <v>9</v>
      </c>
      <c r="L524">
        <v>10.26</v>
      </c>
      <c r="M524">
        <v>2.052</v>
      </c>
      <c r="N524">
        <v>2.052</v>
      </c>
    </row>
    <row r="525" spans="1:14" x14ac:dyDescent="0.25">
      <c r="A525" t="s">
        <v>2</v>
      </c>
      <c r="B525" t="s">
        <v>3</v>
      </c>
      <c r="C525" t="s">
        <v>4</v>
      </c>
      <c r="D525" t="s">
        <v>2</v>
      </c>
      <c r="E525" t="s">
        <v>632</v>
      </c>
      <c r="F525" t="s">
        <v>6</v>
      </c>
      <c r="G525" t="s">
        <v>7</v>
      </c>
      <c r="H525" s="10">
        <v>1</v>
      </c>
      <c r="I525" t="s">
        <v>214</v>
      </c>
      <c r="J525">
        <v>1</v>
      </c>
      <c r="K525" t="s">
        <v>9</v>
      </c>
      <c r="L525">
        <v>7</v>
      </c>
      <c r="M525">
        <v>7</v>
      </c>
      <c r="N525">
        <v>7</v>
      </c>
    </row>
    <row r="526" spans="1:14" x14ac:dyDescent="0.25">
      <c r="A526" t="s">
        <v>2</v>
      </c>
      <c r="B526" t="s">
        <v>3</v>
      </c>
      <c r="C526" t="s">
        <v>4</v>
      </c>
      <c r="D526" t="s">
        <v>2</v>
      </c>
      <c r="E526" t="s">
        <v>851</v>
      </c>
      <c r="F526" t="s">
        <v>6</v>
      </c>
      <c r="G526" t="s">
        <v>7</v>
      </c>
      <c r="H526" s="10">
        <v>1</v>
      </c>
      <c r="I526" t="s">
        <v>214</v>
      </c>
      <c r="J526">
        <v>1</v>
      </c>
      <c r="K526" t="s">
        <v>9</v>
      </c>
      <c r="L526">
        <v>21.5</v>
      </c>
      <c r="M526">
        <v>21.5</v>
      </c>
      <c r="N526">
        <v>21.5</v>
      </c>
    </row>
    <row r="527" spans="1:14" x14ac:dyDescent="0.25">
      <c r="A527" t="s">
        <v>2</v>
      </c>
      <c r="B527" t="s">
        <v>3</v>
      </c>
      <c r="C527" t="s">
        <v>4</v>
      </c>
      <c r="D527" t="s">
        <v>2</v>
      </c>
      <c r="E527" t="s">
        <v>513</v>
      </c>
      <c r="F527" t="s">
        <v>23</v>
      </c>
      <c r="G527" t="s">
        <v>7</v>
      </c>
      <c r="H527" s="10">
        <v>0.5</v>
      </c>
      <c r="I527" t="s">
        <v>8</v>
      </c>
      <c r="J527">
        <v>0.5</v>
      </c>
      <c r="K527" t="s">
        <v>9</v>
      </c>
      <c r="L527">
        <v>20.5</v>
      </c>
      <c r="M527">
        <v>10.25</v>
      </c>
      <c r="N527">
        <v>10.25</v>
      </c>
    </row>
    <row r="528" spans="1:14" x14ac:dyDescent="0.25">
      <c r="A528" t="s">
        <v>2</v>
      </c>
      <c r="B528" t="s">
        <v>3</v>
      </c>
      <c r="C528" t="s">
        <v>4</v>
      </c>
      <c r="D528" t="s">
        <v>2</v>
      </c>
      <c r="E528" t="s">
        <v>124</v>
      </c>
      <c r="F528" t="s">
        <v>6</v>
      </c>
      <c r="G528" t="s">
        <v>7</v>
      </c>
      <c r="H528" s="10">
        <v>0.2</v>
      </c>
      <c r="I528" t="s">
        <v>8</v>
      </c>
      <c r="J528">
        <v>0.2</v>
      </c>
      <c r="K528" t="s">
        <v>9</v>
      </c>
      <c r="L528">
        <v>9.3000000000000007</v>
      </c>
      <c r="M528">
        <v>1.86</v>
      </c>
      <c r="N528">
        <v>1.86</v>
      </c>
    </row>
    <row r="529" spans="1:14" x14ac:dyDescent="0.25">
      <c r="A529" t="s">
        <v>2</v>
      </c>
      <c r="B529" t="s">
        <v>3</v>
      </c>
      <c r="C529" t="s">
        <v>4</v>
      </c>
      <c r="D529" t="s">
        <v>2</v>
      </c>
      <c r="E529" t="s">
        <v>125</v>
      </c>
      <c r="F529" t="s">
        <v>6</v>
      </c>
      <c r="G529" t="s">
        <v>7</v>
      </c>
      <c r="H529" s="10">
        <v>0.2</v>
      </c>
      <c r="I529" t="s">
        <v>8</v>
      </c>
      <c r="J529">
        <v>0.2</v>
      </c>
      <c r="K529" t="s">
        <v>9</v>
      </c>
      <c r="L529">
        <v>5.9</v>
      </c>
      <c r="M529">
        <v>1.18</v>
      </c>
      <c r="N529">
        <v>1.18</v>
      </c>
    </row>
    <row r="530" spans="1:14" x14ac:dyDescent="0.25">
      <c r="A530" t="s">
        <v>2</v>
      </c>
      <c r="B530" t="s">
        <v>3</v>
      </c>
      <c r="C530" t="s">
        <v>4</v>
      </c>
      <c r="D530" t="s">
        <v>2</v>
      </c>
      <c r="E530" t="s">
        <v>421</v>
      </c>
      <c r="F530" t="s">
        <v>6</v>
      </c>
      <c r="G530" t="s">
        <v>7</v>
      </c>
      <c r="H530" s="10">
        <v>0.5</v>
      </c>
      <c r="I530" t="s">
        <v>8</v>
      </c>
      <c r="J530">
        <v>0.5</v>
      </c>
      <c r="K530" t="s">
        <v>9</v>
      </c>
      <c r="L530">
        <v>23.37</v>
      </c>
      <c r="M530">
        <v>11.685</v>
      </c>
      <c r="N530">
        <v>11.685</v>
      </c>
    </row>
    <row r="531" spans="1:14" x14ac:dyDescent="0.25">
      <c r="A531" t="s">
        <v>2</v>
      </c>
      <c r="B531" t="s">
        <v>3</v>
      </c>
      <c r="C531" t="s">
        <v>4</v>
      </c>
      <c r="D531" t="s">
        <v>2</v>
      </c>
      <c r="E531" t="s">
        <v>405</v>
      </c>
      <c r="F531" t="s">
        <v>23</v>
      </c>
      <c r="G531" t="s">
        <v>7</v>
      </c>
      <c r="H531" s="10">
        <v>1</v>
      </c>
      <c r="I531" t="s">
        <v>214</v>
      </c>
      <c r="J531">
        <v>0.49980000000000002</v>
      </c>
      <c r="K531" t="s">
        <v>9</v>
      </c>
      <c r="L531">
        <v>6.9</v>
      </c>
      <c r="M531">
        <v>6.9</v>
      </c>
      <c r="N531">
        <v>3.4489999999999998</v>
      </c>
    </row>
    <row r="532" spans="1:14" x14ac:dyDescent="0.25">
      <c r="A532" t="s">
        <v>2</v>
      </c>
      <c r="B532" t="s">
        <v>3</v>
      </c>
      <c r="C532" t="s">
        <v>4</v>
      </c>
      <c r="D532" t="s">
        <v>2</v>
      </c>
      <c r="E532" t="s">
        <v>822</v>
      </c>
      <c r="F532" t="s">
        <v>181</v>
      </c>
      <c r="G532" t="s">
        <v>50</v>
      </c>
      <c r="H532" s="10">
        <v>1</v>
      </c>
      <c r="I532" t="s">
        <v>214</v>
      </c>
      <c r="J532">
        <v>0.999</v>
      </c>
      <c r="K532" t="s">
        <v>9</v>
      </c>
      <c r="L532">
        <v>50.5</v>
      </c>
      <c r="M532">
        <v>50.5</v>
      </c>
      <c r="N532">
        <v>50.45</v>
      </c>
    </row>
    <row r="533" spans="1:14" x14ac:dyDescent="0.25">
      <c r="A533" t="s">
        <v>2</v>
      </c>
      <c r="B533" t="s">
        <v>3</v>
      </c>
      <c r="C533" t="s">
        <v>4</v>
      </c>
      <c r="D533" t="s">
        <v>2</v>
      </c>
      <c r="E533" t="s">
        <v>822</v>
      </c>
      <c r="F533" t="s">
        <v>181</v>
      </c>
      <c r="G533" t="s">
        <v>7</v>
      </c>
      <c r="H533" s="10">
        <v>1</v>
      </c>
      <c r="I533" t="s">
        <v>214</v>
      </c>
      <c r="J533">
        <v>0.999</v>
      </c>
      <c r="K533" t="s">
        <v>9</v>
      </c>
      <c r="L533">
        <v>1.05</v>
      </c>
      <c r="M533">
        <v>1.05</v>
      </c>
      <c r="N533">
        <v>1.0489999999999999</v>
      </c>
    </row>
    <row r="534" spans="1:14" x14ac:dyDescent="0.25">
      <c r="A534" t="s">
        <v>2</v>
      </c>
      <c r="B534" t="s">
        <v>3</v>
      </c>
      <c r="C534" t="s">
        <v>4</v>
      </c>
      <c r="D534" t="s">
        <v>2</v>
      </c>
      <c r="E534" t="s">
        <v>21</v>
      </c>
      <c r="F534" t="s">
        <v>6</v>
      </c>
      <c r="G534" t="s">
        <v>7</v>
      </c>
      <c r="H534" s="10">
        <v>0.1</v>
      </c>
      <c r="I534" t="s">
        <v>8</v>
      </c>
      <c r="J534">
        <v>0.1</v>
      </c>
      <c r="K534" t="s">
        <v>9</v>
      </c>
      <c r="L534">
        <v>2</v>
      </c>
      <c r="M534">
        <v>0.2</v>
      </c>
      <c r="N534">
        <v>0.2</v>
      </c>
    </row>
    <row r="535" spans="1:14" x14ac:dyDescent="0.25">
      <c r="A535" t="s">
        <v>2</v>
      </c>
      <c r="B535" t="s">
        <v>3</v>
      </c>
      <c r="C535" t="s">
        <v>4</v>
      </c>
      <c r="D535" t="s">
        <v>2</v>
      </c>
      <c r="E535" t="s">
        <v>406</v>
      </c>
      <c r="F535" t="s">
        <v>23</v>
      </c>
      <c r="G535" t="s">
        <v>7</v>
      </c>
      <c r="H535" s="10">
        <v>1</v>
      </c>
      <c r="I535" t="s">
        <v>214</v>
      </c>
      <c r="J535">
        <v>0.49980000000000002</v>
      </c>
      <c r="K535" t="s">
        <v>9</v>
      </c>
      <c r="L535">
        <v>11.5</v>
      </c>
      <c r="M535">
        <v>11.5</v>
      </c>
      <c r="N535">
        <v>5.7480000000000002</v>
      </c>
    </row>
    <row r="536" spans="1:14" x14ac:dyDescent="0.25">
      <c r="A536" t="s">
        <v>2</v>
      </c>
      <c r="B536" t="s">
        <v>3</v>
      </c>
      <c r="C536" t="s">
        <v>4</v>
      </c>
      <c r="D536" t="s">
        <v>2</v>
      </c>
      <c r="E536" t="s">
        <v>217</v>
      </c>
      <c r="F536" t="s">
        <v>181</v>
      </c>
      <c r="G536" t="s">
        <v>7</v>
      </c>
      <c r="H536" s="10">
        <v>1</v>
      </c>
      <c r="I536" t="s">
        <v>214</v>
      </c>
      <c r="J536">
        <v>0.3448</v>
      </c>
      <c r="K536" t="s">
        <v>9</v>
      </c>
      <c r="L536">
        <v>3.15</v>
      </c>
      <c r="M536">
        <v>3.15</v>
      </c>
      <c r="N536">
        <v>1.0860000000000001</v>
      </c>
    </row>
    <row r="537" spans="1:14" x14ac:dyDescent="0.25">
      <c r="A537" t="s">
        <v>2</v>
      </c>
      <c r="B537" t="s">
        <v>3</v>
      </c>
      <c r="C537" t="s">
        <v>4</v>
      </c>
      <c r="D537" t="s">
        <v>2</v>
      </c>
      <c r="E537" t="s">
        <v>55</v>
      </c>
      <c r="F537" t="s">
        <v>6</v>
      </c>
      <c r="G537" t="s">
        <v>7</v>
      </c>
      <c r="H537" s="10">
        <v>0.185</v>
      </c>
      <c r="I537" t="s">
        <v>8</v>
      </c>
      <c r="J537">
        <v>0.185</v>
      </c>
      <c r="K537" t="s">
        <v>9</v>
      </c>
      <c r="L537">
        <v>4.2</v>
      </c>
      <c r="M537">
        <v>0.77700000000000002</v>
      </c>
      <c r="N537">
        <v>0.77700000000000002</v>
      </c>
    </row>
    <row r="538" spans="1:14" x14ac:dyDescent="0.25">
      <c r="A538" t="s">
        <v>2</v>
      </c>
      <c r="B538" t="s">
        <v>3</v>
      </c>
      <c r="C538" t="s">
        <v>4</v>
      </c>
      <c r="D538" t="s">
        <v>2</v>
      </c>
      <c r="E538" t="s">
        <v>407</v>
      </c>
      <c r="F538" t="s">
        <v>23</v>
      </c>
      <c r="G538" t="s">
        <v>7</v>
      </c>
      <c r="H538" s="10">
        <v>1</v>
      </c>
      <c r="I538" t="s">
        <v>214</v>
      </c>
      <c r="J538">
        <v>0.49980000000000002</v>
      </c>
      <c r="K538" t="s">
        <v>9</v>
      </c>
      <c r="L538">
        <v>16</v>
      </c>
      <c r="M538">
        <v>16</v>
      </c>
      <c r="N538">
        <v>7.9969999999999999</v>
      </c>
    </row>
    <row r="539" spans="1:14" x14ac:dyDescent="0.25">
      <c r="A539" t="s">
        <v>2</v>
      </c>
      <c r="B539" t="s">
        <v>3</v>
      </c>
      <c r="C539" t="s">
        <v>4</v>
      </c>
      <c r="D539" t="s">
        <v>2</v>
      </c>
      <c r="E539" t="s">
        <v>408</v>
      </c>
      <c r="F539" t="s">
        <v>23</v>
      </c>
      <c r="G539" t="s">
        <v>7</v>
      </c>
      <c r="H539" s="10">
        <v>1</v>
      </c>
      <c r="I539" t="s">
        <v>214</v>
      </c>
      <c r="J539">
        <v>0.49980000000000002</v>
      </c>
      <c r="K539" t="s">
        <v>9</v>
      </c>
      <c r="L539">
        <v>9.1999999999999993</v>
      </c>
      <c r="M539">
        <v>9.1999999999999993</v>
      </c>
      <c r="N539">
        <v>4.5979999999999999</v>
      </c>
    </row>
    <row r="540" spans="1:14" x14ac:dyDescent="0.25">
      <c r="A540" t="s">
        <v>2</v>
      </c>
      <c r="B540" t="s">
        <v>3</v>
      </c>
      <c r="C540" t="s">
        <v>4</v>
      </c>
      <c r="D540" t="s">
        <v>2</v>
      </c>
      <c r="E540" t="s">
        <v>892</v>
      </c>
      <c r="F540" t="s">
        <v>23</v>
      </c>
      <c r="G540" t="s">
        <v>7</v>
      </c>
      <c r="H540" s="10">
        <v>1</v>
      </c>
      <c r="I540" t="s">
        <v>214</v>
      </c>
      <c r="J540">
        <v>1</v>
      </c>
      <c r="K540" t="s">
        <v>209</v>
      </c>
      <c r="L540">
        <v>21.9</v>
      </c>
      <c r="M540">
        <v>21.9</v>
      </c>
      <c r="N540">
        <v>21.9</v>
      </c>
    </row>
    <row r="541" spans="1:14" x14ac:dyDescent="0.25">
      <c r="A541" t="s">
        <v>2</v>
      </c>
      <c r="B541" t="s">
        <v>3</v>
      </c>
      <c r="C541" t="s">
        <v>4</v>
      </c>
      <c r="D541" t="s">
        <v>2</v>
      </c>
      <c r="E541" t="s">
        <v>126</v>
      </c>
      <c r="F541" t="s">
        <v>6</v>
      </c>
      <c r="G541" t="s">
        <v>7</v>
      </c>
      <c r="H541" s="10">
        <v>0.2</v>
      </c>
      <c r="I541" t="s">
        <v>8</v>
      </c>
      <c r="J541">
        <v>0.2</v>
      </c>
      <c r="K541" t="s">
        <v>9</v>
      </c>
      <c r="L541">
        <v>2.3250000000000002</v>
      </c>
      <c r="M541">
        <v>0.46500000000000002</v>
      </c>
      <c r="N541">
        <v>0.46500000000000002</v>
      </c>
    </row>
    <row r="542" spans="1:14" x14ac:dyDescent="0.25">
      <c r="A542" t="s">
        <v>2</v>
      </c>
      <c r="B542" t="s">
        <v>3</v>
      </c>
      <c r="C542" t="s">
        <v>4</v>
      </c>
      <c r="D542" t="s">
        <v>2</v>
      </c>
      <c r="E542" t="s">
        <v>852</v>
      </c>
      <c r="F542" t="s">
        <v>6</v>
      </c>
      <c r="G542" t="s">
        <v>7</v>
      </c>
      <c r="H542" s="10">
        <v>1</v>
      </c>
      <c r="I542" t="s">
        <v>214</v>
      </c>
      <c r="J542">
        <v>1</v>
      </c>
      <c r="K542" t="s">
        <v>9</v>
      </c>
      <c r="L542">
        <v>8.5229999999999997</v>
      </c>
      <c r="M542">
        <v>8.5229999999999997</v>
      </c>
      <c r="N542">
        <v>8.5229999999999997</v>
      </c>
    </row>
    <row r="543" spans="1:14" x14ac:dyDescent="0.25">
      <c r="A543" t="s">
        <v>2</v>
      </c>
      <c r="B543" t="s">
        <v>3</v>
      </c>
      <c r="C543" t="s">
        <v>4</v>
      </c>
      <c r="D543" t="s">
        <v>2</v>
      </c>
      <c r="E543" t="s">
        <v>127</v>
      </c>
      <c r="F543" t="s">
        <v>6</v>
      </c>
      <c r="G543" t="s">
        <v>7</v>
      </c>
      <c r="H543" s="10">
        <v>0.2</v>
      </c>
      <c r="I543" t="s">
        <v>8</v>
      </c>
      <c r="J543">
        <v>0.2</v>
      </c>
      <c r="K543" t="s">
        <v>9</v>
      </c>
      <c r="L543">
        <v>8.1850000000000005</v>
      </c>
      <c r="M543">
        <v>1.637</v>
      </c>
      <c r="N543">
        <v>1.637</v>
      </c>
    </row>
    <row r="544" spans="1:14" x14ac:dyDescent="0.25">
      <c r="A544" t="s">
        <v>2</v>
      </c>
      <c r="B544" t="s">
        <v>3</v>
      </c>
      <c r="C544" t="s">
        <v>4</v>
      </c>
      <c r="D544" t="s">
        <v>2</v>
      </c>
      <c r="E544" t="s">
        <v>853</v>
      </c>
      <c r="F544" t="s">
        <v>6</v>
      </c>
      <c r="G544" t="s">
        <v>7</v>
      </c>
      <c r="H544" s="10">
        <v>1</v>
      </c>
      <c r="I544" t="s">
        <v>214</v>
      </c>
      <c r="J544">
        <v>1</v>
      </c>
      <c r="K544" t="s">
        <v>9</v>
      </c>
      <c r="L544">
        <v>7.1719999999999997</v>
      </c>
      <c r="M544">
        <v>7.1719999999999997</v>
      </c>
      <c r="N544">
        <v>7.1719999999999997</v>
      </c>
    </row>
    <row r="545" spans="1:14" x14ac:dyDescent="0.25">
      <c r="A545" t="s">
        <v>2</v>
      </c>
      <c r="B545" t="s">
        <v>3</v>
      </c>
      <c r="C545" t="s">
        <v>4</v>
      </c>
      <c r="D545" t="s">
        <v>2</v>
      </c>
      <c r="E545" t="s">
        <v>61</v>
      </c>
      <c r="F545" t="s">
        <v>6</v>
      </c>
      <c r="G545" t="s">
        <v>7</v>
      </c>
      <c r="H545" s="10">
        <v>0.19989999999999999</v>
      </c>
      <c r="I545" t="s">
        <v>8</v>
      </c>
      <c r="J545">
        <v>0.19989999999999999</v>
      </c>
      <c r="K545" t="s">
        <v>9</v>
      </c>
      <c r="L545">
        <v>4.4000000000000004</v>
      </c>
      <c r="M545">
        <v>0.88</v>
      </c>
      <c r="N545">
        <v>0.88</v>
      </c>
    </row>
    <row r="546" spans="1:14" x14ac:dyDescent="0.25">
      <c r="A546" t="s">
        <v>2</v>
      </c>
      <c r="B546" t="s">
        <v>3</v>
      </c>
      <c r="C546" t="s">
        <v>4</v>
      </c>
      <c r="D546" t="s">
        <v>2</v>
      </c>
      <c r="E546" t="s">
        <v>885</v>
      </c>
      <c r="F546" t="s">
        <v>6</v>
      </c>
      <c r="G546" t="s">
        <v>7</v>
      </c>
      <c r="H546" s="10">
        <v>1</v>
      </c>
      <c r="I546" t="s">
        <v>214</v>
      </c>
      <c r="J546">
        <v>1</v>
      </c>
      <c r="K546" t="s">
        <v>209</v>
      </c>
      <c r="L546">
        <v>10.96</v>
      </c>
      <c r="M546">
        <v>10.96</v>
      </c>
      <c r="N546">
        <v>10.96</v>
      </c>
    </row>
    <row r="547" spans="1:14" x14ac:dyDescent="0.25">
      <c r="A547" t="s">
        <v>2</v>
      </c>
      <c r="B547" t="s">
        <v>3</v>
      </c>
      <c r="C547" t="s">
        <v>4</v>
      </c>
      <c r="D547" t="s">
        <v>2</v>
      </c>
      <c r="E547" t="s">
        <v>514</v>
      </c>
      <c r="F547" t="s">
        <v>23</v>
      </c>
      <c r="G547" t="s">
        <v>7</v>
      </c>
      <c r="H547" s="10">
        <v>0.5</v>
      </c>
      <c r="I547" t="s">
        <v>8</v>
      </c>
      <c r="J547">
        <v>0.5</v>
      </c>
      <c r="K547" t="s">
        <v>9</v>
      </c>
      <c r="L547">
        <v>8.35</v>
      </c>
      <c r="M547">
        <v>4.1749999999999998</v>
      </c>
      <c r="N547">
        <v>4.1749999999999998</v>
      </c>
    </row>
    <row r="548" spans="1:14" x14ac:dyDescent="0.25">
      <c r="A548" t="s">
        <v>2</v>
      </c>
      <c r="B548" t="s">
        <v>3</v>
      </c>
      <c r="C548" t="s">
        <v>4</v>
      </c>
      <c r="D548" t="s">
        <v>2</v>
      </c>
      <c r="E548" t="s">
        <v>357</v>
      </c>
      <c r="F548" t="s">
        <v>6</v>
      </c>
      <c r="G548" t="s">
        <v>7</v>
      </c>
      <c r="H548" s="10">
        <v>1</v>
      </c>
      <c r="I548" t="s">
        <v>214</v>
      </c>
      <c r="J548">
        <v>0.49980000000000002</v>
      </c>
      <c r="K548" t="s">
        <v>9</v>
      </c>
      <c r="L548">
        <v>2.3849999999999998</v>
      </c>
      <c r="M548">
        <v>2.3849999999999998</v>
      </c>
      <c r="N548">
        <v>1.1919999999999999</v>
      </c>
    </row>
    <row r="549" spans="1:14" x14ac:dyDescent="0.25">
      <c r="A549" t="s">
        <v>2</v>
      </c>
      <c r="B549" t="s">
        <v>3</v>
      </c>
      <c r="C549" t="s">
        <v>4</v>
      </c>
      <c r="D549" t="s">
        <v>2</v>
      </c>
      <c r="E549" t="s">
        <v>128</v>
      </c>
      <c r="F549" t="s">
        <v>6</v>
      </c>
      <c r="G549" t="s">
        <v>7</v>
      </c>
      <c r="H549" s="10">
        <v>0.2</v>
      </c>
      <c r="I549" t="s">
        <v>8</v>
      </c>
      <c r="J549">
        <v>0.2</v>
      </c>
      <c r="K549" t="s">
        <v>9</v>
      </c>
      <c r="L549">
        <v>2.82</v>
      </c>
      <c r="M549">
        <v>0.56399999999999995</v>
      </c>
      <c r="N549">
        <v>0.56399999999999995</v>
      </c>
    </row>
    <row r="550" spans="1:14" x14ac:dyDescent="0.25">
      <c r="A550" t="s">
        <v>2</v>
      </c>
      <c r="B550" t="s">
        <v>3</v>
      </c>
      <c r="C550" t="s">
        <v>4</v>
      </c>
      <c r="D550" t="s">
        <v>2</v>
      </c>
      <c r="E550" t="s">
        <v>129</v>
      </c>
      <c r="F550" t="s">
        <v>6</v>
      </c>
      <c r="G550" t="s">
        <v>7</v>
      </c>
      <c r="H550" s="10">
        <v>0.2</v>
      </c>
      <c r="I550" t="s">
        <v>8</v>
      </c>
      <c r="J550">
        <v>0.2</v>
      </c>
      <c r="K550" t="s">
        <v>9</v>
      </c>
      <c r="L550">
        <v>7.99</v>
      </c>
      <c r="M550">
        <v>1.5980000000000001</v>
      </c>
      <c r="N550">
        <v>1.5980000000000001</v>
      </c>
    </row>
    <row r="551" spans="1:14" x14ac:dyDescent="0.25">
      <c r="A551" t="s">
        <v>2</v>
      </c>
      <c r="B551" t="s">
        <v>3</v>
      </c>
      <c r="C551" t="s">
        <v>4</v>
      </c>
      <c r="D551" t="s">
        <v>2</v>
      </c>
      <c r="E551" t="s">
        <v>867</v>
      </c>
      <c r="F551" t="s">
        <v>23</v>
      </c>
      <c r="G551" t="s">
        <v>7</v>
      </c>
      <c r="H551" s="10">
        <v>1</v>
      </c>
      <c r="I551" t="s">
        <v>214</v>
      </c>
      <c r="J551">
        <v>1</v>
      </c>
      <c r="K551" t="s">
        <v>9</v>
      </c>
      <c r="L551">
        <v>18</v>
      </c>
      <c r="M551">
        <v>18</v>
      </c>
      <c r="N551">
        <v>18</v>
      </c>
    </row>
    <row r="552" spans="1:14" x14ac:dyDescent="0.25">
      <c r="A552" t="s">
        <v>2</v>
      </c>
      <c r="B552" t="s">
        <v>3</v>
      </c>
      <c r="C552" t="s">
        <v>4</v>
      </c>
      <c r="D552" t="s">
        <v>2</v>
      </c>
      <c r="E552" t="s">
        <v>823</v>
      </c>
      <c r="F552" t="s">
        <v>181</v>
      </c>
      <c r="G552" t="s">
        <v>7</v>
      </c>
      <c r="H552" s="10">
        <v>1</v>
      </c>
      <c r="I552" t="s">
        <v>214</v>
      </c>
      <c r="J552">
        <v>0.999</v>
      </c>
      <c r="K552" t="s">
        <v>9</v>
      </c>
      <c r="L552">
        <v>7.2</v>
      </c>
      <c r="M552">
        <v>7.2</v>
      </c>
      <c r="N552">
        <v>7.1929999999999996</v>
      </c>
    </row>
    <row r="553" spans="1:14" x14ac:dyDescent="0.25">
      <c r="A553" t="s">
        <v>2</v>
      </c>
      <c r="B553" t="s">
        <v>3</v>
      </c>
      <c r="C553" t="s">
        <v>4</v>
      </c>
      <c r="D553" t="s">
        <v>2</v>
      </c>
      <c r="E553" t="s">
        <v>218</v>
      </c>
      <c r="F553" t="s">
        <v>6</v>
      </c>
      <c r="G553" t="s">
        <v>7</v>
      </c>
      <c r="H553" s="10">
        <v>0.34960000000000002</v>
      </c>
      <c r="I553" t="s">
        <v>8</v>
      </c>
      <c r="J553">
        <v>0.34960000000000002</v>
      </c>
      <c r="K553" t="s">
        <v>9</v>
      </c>
      <c r="L553">
        <v>10.836</v>
      </c>
      <c r="M553">
        <v>3.7879999999999998</v>
      </c>
      <c r="N553">
        <v>3.7879999999999998</v>
      </c>
    </row>
    <row r="554" spans="1:14" x14ac:dyDescent="0.25">
      <c r="A554" t="s">
        <v>2</v>
      </c>
      <c r="B554" t="s">
        <v>3</v>
      </c>
      <c r="C554" t="s">
        <v>4</v>
      </c>
      <c r="D554" t="s">
        <v>2</v>
      </c>
      <c r="E554" t="s">
        <v>130</v>
      </c>
      <c r="F554" t="s">
        <v>6</v>
      </c>
      <c r="G554" t="s">
        <v>7</v>
      </c>
      <c r="H554" s="10">
        <v>0.2</v>
      </c>
      <c r="I554" t="s">
        <v>8</v>
      </c>
      <c r="J554">
        <v>0.2</v>
      </c>
      <c r="K554" t="s">
        <v>9</v>
      </c>
      <c r="L554">
        <v>4.5940000000000003</v>
      </c>
      <c r="M554">
        <v>0.91900000000000004</v>
      </c>
      <c r="N554">
        <v>0.91900000000000004</v>
      </c>
    </row>
    <row r="555" spans="1:14" x14ac:dyDescent="0.25">
      <c r="A555" t="s">
        <v>2</v>
      </c>
      <c r="B555" t="s">
        <v>3</v>
      </c>
      <c r="C555" t="s">
        <v>4</v>
      </c>
      <c r="D555" t="s">
        <v>2</v>
      </c>
      <c r="E555" t="s">
        <v>824</v>
      </c>
      <c r="F555" t="s">
        <v>181</v>
      </c>
      <c r="G555" t="s">
        <v>7</v>
      </c>
      <c r="H555" s="10">
        <v>1</v>
      </c>
      <c r="I555" t="s">
        <v>214</v>
      </c>
      <c r="J555">
        <v>0.999</v>
      </c>
      <c r="K555" t="s">
        <v>9</v>
      </c>
      <c r="L555">
        <v>9.8000000000000007</v>
      </c>
      <c r="M555">
        <v>9.8000000000000007</v>
      </c>
      <c r="N555">
        <v>9.7899999999999991</v>
      </c>
    </row>
    <row r="556" spans="1:14" x14ac:dyDescent="0.25">
      <c r="A556" t="s">
        <v>2</v>
      </c>
      <c r="B556" t="s">
        <v>3</v>
      </c>
      <c r="C556" t="s">
        <v>4</v>
      </c>
      <c r="D556" t="s">
        <v>2</v>
      </c>
      <c r="E556" t="s">
        <v>785</v>
      </c>
      <c r="F556" t="s">
        <v>29</v>
      </c>
      <c r="G556" t="s">
        <v>50</v>
      </c>
      <c r="H556" s="10">
        <v>1</v>
      </c>
      <c r="I556" t="s">
        <v>214</v>
      </c>
      <c r="J556">
        <v>0.999</v>
      </c>
      <c r="K556" t="s">
        <v>9</v>
      </c>
      <c r="L556">
        <v>20.399999999999999</v>
      </c>
      <c r="M556">
        <v>20.399999999999999</v>
      </c>
      <c r="N556">
        <v>20.38</v>
      </c>
    </row>
    <row r="557" spans="1:14" x14ac:dyDescent="0.25">
      <c r="A557" t="s">
        <v>2</v>
      </c>
      <c r="B557" t="s">
        <v>3</v>
      </c>
      <c r="C557" t="s">
        <v>4</v>
      </c>
      <c r="D557" t="s">
        <v>2</v>
      </c>
      <c r="E557" t="s">
        <v>785</v>
      </c>
      <c r="F557" t="s">
        <v>181</v>
      </c>
      <c r="G557" t="s">
        <v>50</v>
      </c>
      <c r="H557" s="10">
        <v>1</v>
      </c>
      <c r="I557" t="s">
        <v>214</v>
      </c>
      <c r="J557">
        <v>0.999</v>
      </c>
      <c r="K557" t="s">
        <v>9</v>
      </c>
      <c r="L557">
        <v>4</v>
      </c>
      <c r="M557">
        <v>4</v>
      </c>
      <c r="N557">
        <v>3.996</v>
      </c>
    </row>
    <row r="558" spans="1:14" x14ac:dyDescent="0.25">
      <c r="A558" t="s">
        <v>2</v>
      </c>
      <c r="B558" t="s">
        <v>3</v>
      </c>
      <c r="C558" t="s">
        <v>4</v>
      </c>
      <c r="D558" t="s">
        <v>2</v>
      </c>
      <c r="E558" t="s">
        <v>358</v>
      </c>
      <c r="F558" t="s">
        <v>6</v>
      </c>
      <c r="G558" t="s">
        <v>7</v>
      </c>
      <c r="H558" s="10">
        <v>1</v>
      </c>
      <c r="I558" t="s">
        <v>214</v>
      </c>
      <c r="J558">
        <v>0.49980000000000002</v>
      </c>
      <c r="K558" t="s">
        <v>9</v>
      </c>
      <c r="L558">
        <v>1.54</v>
      </c>
      <c r="M558">
        <v>1.54</v>
      </c>
      <c r="N558">
        <v>0.77</v>
      </c>
    </row>
    <row r="559" spans="1:14" x14ac:dyDescent="0.25">
      <c r="A559" t="s">
        <v>2</v>
      </c>
      <c r="B559" t="s">
        <v>3</v>
      </c>
      <c r="C559" t="s">
        <v>4</v>
      </c>
      <c r="D559" t="s">
        <v>2</v>
      </c>
      <c r="E559" t="s">
        <v>868</v>
      </c>
      <c r="F559" t="s">
        <v>23</v>
      </c>
      <c r="G559" t="s">
        <v>7</v>
      </c>
      <c r="H559" s="10">
        <v>1</v>
      </c>
      <c r="I559" t="s">
        <v>214</v>
      </c>
      <c r="J559">
        <v>1</v>
      </c>
      <c r="K559" t="s">
        <v>9</v>
      </c>
      <c r="L559">
        <v>28.6</v>
      </c>
      <c r="M559">
        <v>28.6</v>
      </c>
      <c r="N559">
        <v>28.6</v>
      </c>
    </row>
    <row r="560" spans="1:14" x14ac:dyDescent="0.25">
      <c r="A560" t="s">
        <v>2</v>
      </c>
      <c r="B560" t="s">
        <v>3</v>
      </c>
      <c r="C560" t="s">
        <v>4</v>
      </c>
      <c r="D560" t="s">
        <v>2</v>
      </c>
      <c r="E560" t="s">
        <v>869</v>
      </c>
      <c r="F560" t="s">
        <v>23</v>
      </c>
      <c r="G560" t="s">
        <v>7</v>
      </c>
      <c r="H560" s="10">
        <v>1</v>
      </c>
      <c r="I560" t="s">
        <v>214</v>
      </c>
      <c r="J560">
        <v>1</v>
      </c>
      <c r="K560" t="s">
        <v>9</v>
      </c>
      <c r="L560">
        <v>10.5</v>
      </c>
      <c r="M560">
        <v>10.5</v>
      </c>
      <c r="N560">
        <v>10.5</v>
      </c>
    </row>
    <row r="561" spans="1:14" x14ac:dyDescent="0.25">
      <c r="A561" t="s">
        <v>2</v>
      </c>
      <c r="B561" t="s">
        <v>3</v>
      </c>
      <c r="C561" t="s">
        <v>4</v>
      </c>
      <c r="D561" t="s">
        <v>2</v>
      </c>
      <c r="E561" t="s">
        <v>359</v>
      </c>
      <c r="F561" t="s">
        <v>6</v>
      </c>
      <c r="G561" t="s">
        <v>7</v>
      </c>
      <c r="H561" s="10">
        <v>1</v>
      </c>
      <c r="I561" t="s">
        <v>214</v>
      </c>
      <c r="J561">
        <v>0.49980000000000002</v>
      </c>
      <c r="K561" t="s">
        <v>9</v>
      </c>
      <c r="L561">
        <v>2.1</v>
      </c>
      <c r="M561">
        <v>2.1</v>
      </c>
      <c r="N561">
        <v>1.05</v>
      </c>
    </row>
    <row r="562" spans="1:14" x14ac:dyDescent="0.25">
      <c r="A562" t="s">
        <v>2</v>
      </c>
      <c r="B562" t="s">
        <v>3</v>
      </c>
      <c r="C562" t="s">
        <v>4</v>
      </c>
      <c r="D562" t="s">
        <v>2</v>
      </c>
      <c r="E562" t="s">
        <v>131</v>
      </c>
      <c r="F562" t="s">
        <v>6</v>
      </c>
      <c r="G562" t="s">
        <v>7</v>
      </c>
      <c r="H562" s="10">
        <v>0.2</v>
      </c>
      <c r="I562" t="s">
        <v>8</v>
      </c>
      <c r="J562">
        <v>0.2</v>
      </c>
      <c r="K562" t="s">
        <v>9</v>
      </c>
      <c r="L562">
        <v>4.37</v>
      </c>
      <c r="M562">
        <v>0.874</v>
      </c>
      <c r="N562">
        <v>0.874</v>
      </c>
    </row>
    <row r="563" spans="1:14" x14ac:dyDescent="0.25">
      <c r="A563" t="s">
        <v>2</v>
      </c>
      <c r="B563" t="s">
        <v>3</v>
      </c>
      <c r="C563" t="s">
        <v>4</v>
      </c>
      <c r="D563" t="s">
        <v>2</v>
      </c>
      <c r="E563" t="s">
        <v>339</v>
      </c>
      <c r="F563" t="s">
        <v>181</v>
      </c>
      <c r="G563" t="s">
        <v>50</v>
      </c>
      <c r="H563" s="10">
        <v>1</v>
      </c>
      <c r="I563" t="s">
        <v>214</v>
      </c>
      <c r="J563">
        <v>0.49976999999999999</v>
      </c>
      <c r="K563" t="s">
        <v>9</v>
      </c>
      <c r="L563">
        <v>210</v>
      </c>
      <c r="M563">
        <v>210</v>
      </c>
      <c r="N563">
        <v>104.952</v>
      </c>
    </row>
    <row r="564" spans="1:14" x14ac:dyDescent="0.25">
      <c r="A564" t="s">
        <v>2</v>
      </c>
      <c r="B564" t="s">
        <v>3</v>
      </c>
      <c r="C564" t="s">
        <v>4</v>
      </c>
      <c r="D564" t="s">
        <v>2</v>
      </c>
      <c r="E564" t="s">
        <v>360</v>
      </c>
      <c r="F564" t="s">
        <v>6</v>
      </c>
      <c r="G564" t="s">
        <v>7</v>
      </c>
      <c r="H564" s="10">
        <v>1</v>
      </c>
      <c r="I564" t="s">
        <v>214</v>
      </c>
      <c r="J564">
        <v>0.49980000000000002</v>
      </c>
      <c r="K564" t="s">
        <v>9</v>
      </c>
      <c r="L564">
        <v>1</v>
      </c>
      <c r="M564">
        <v>1</v>
      </c>
      <c r="N564">
        <v>0.5</v>
      </c>
    </row>
    <row r="565" spans="1:14" x14ac:dyDescent="0.25">
      <c r="A565" t="s">
        <v>2</v>
      </c>
      <c r="B565" t="s">
        <v>3</v>
      </c>
      <c r="C565" t="s">
        <v>4</v>
      </c>
      <c r="D565" t="s">
        <v>2</v>
      </c>
      <c r="E565" t="s">
        <v>515</v>
      </c>
      <c r="F565" t="s">
        <v>23</v>
      </c>
      <c r="G565" t="s">
        <v>7</v>
      </c>
      <c r="H565" s="10">
        <v>0.5</v>
      </c>
      <c r="I565" t="s">
        <v>8</v>
      </c>
      <c r="J565">
        <v>0.5</v>
      </c>
      <c r="K565" t="s">
        <v>9</v>
      </c>
      <c r="L565">
        <v>12</v>
      </c>
      <c r="M565">
        <v>6</v>
      </c>
      <c r="N565">
        <v>6</v>
      </c>
    </row>
    <row r="566" spans="1:14" x14ac:dyDescent="0.25">
      <c r="A566" t="s">
        <v>2</v>
      </c>
      <c r="B566" t="s">
        <v>3</v>
      </c>
      <c r="C566" t="s">
        <v>4</v>
      </c>
      <c r="D566" t="s">
        <v>2</v>
      </c>
      <c r="E566" t="s">
        <v>132</v>
      </c>
      <c r="F566" t="s">
        <v>6</v>
      </c>
      <c r="G566" t="s">
        <v>7</v>
      </c>
      <c r="H566" s="10">
        <v>0.2</v>
      </c>
      <c r="I566" t="s">
        <v>8</v>
      </c>
      <c r="J566">
        <v>0.2</v>
      </c>
      <c r="K566" t="s">
        <v>9</v>
      </c>
      <c r="L566">
        <v>4.9400000000000004</v>
      </c>
      <c r="M566">
        <v>0.98799999999999999</v>
      </c>
      <c r="N566">
        <v>0.98799999999999999</v>
      </c>
    </row>
    <row r="567" spans="1:14" x14ac:dyDescent="0.25">
      <c r="A567" t="s">
        <v>2</v>
      </c>
      <c r="B567" t="s">
        <v>3</v>
      </c>
      <c r="C567" t="s">
        <v>4</v>
      </c>
      <c r="D567" t="s">
        <v>2</v>
      </c>
      <c r="E567" t="s">
        <v>854</v>
      </c>
      <c r="F567" t="s">
        <v>6</v>
      </c>
      <c r="G567" t="s">
        <v>7</v>
      </c>
      <c r="H567" s="10">
        <v>1</v>
      </c>
      <c r="I567" t="s">
        <v>214</v>
      </c>
      <c r="J567">
        <v>1</v>
      </c>
      <c r="K567" t="s">
        <v>9</v>
      </c>
      <c r="L567">
        <v>9.94</v>
      </c>
      <c r="M567">
        <v>9.94</v>
      </c>
      <c r="N567">
        <v>9.94</v>
      </c>
    </row>
    <row r="568" spans="1:14" x14ac:dyDescent="0.25">
      <c r="A568" t="s">
        <v>2</v>
      </c>
      <c r="B568" t="s">
        <v>3</v>
      </c>
      <c r="C568" t="s">
        <v>4</v>
      </c>
      <c r="D568" t="s">
        <v>2</v>
      </c>
      <c r="E568" t="s">
        <v>340</v>
      </c>
      <c r="F568" t="s">
        <v>181</v>
      </c>
      <c r="G568" t="s">
        <v>50</v>
      </c>
      <c r="H568" s="10">
        <v>1</v>
      </c>
      <c r="I568" t="s">
        <v>214</v>
      </c>
      <c r="J568">
        <v>0.49976999999999999</v>
      </c>
      <c r="K568" t="s">
        <v>9</v>
      </c>
      <c r="L568">
        <v>72</v>
      </c>
      <c r="M568">
        <v>72</v>
      </c>
      <c r="N568">
        <v>35.982999999999997</v>
      </c>
    </row>
    <row r="569" spans="1:14" x14ac:dyDescent="0.25">
      <c r="A569" t="s">
        <v>2</v>
      </c>
      <c r="B569" t="s">
        <v>3</v>
      </c>
      <c r="C569" t="s">
        <v>4</v>
      </c>
      <c r="D569" t="s">
        <v>2</v>
      </c>
      <c r="E569" t="s">
        <v>893</v>
      </c>
      <c r="F569" t="s">
        <v>23</v>
      </c>
      <c r="G569" t="s">
        <v>7</v>
      </c>
      <c r="H569" s="10">
        <v>1</v>
      </c>
      <c r="I569" t="s">
        <v>214</v>
      </c>
      <c r="J569">
        <v>1</v>
      </c>
      <c r="K569" t="s">
        <v>209</v>
      </c>
      <c r="L569">
        <v>15.75</v>
      </c>
      <c r="M569">
        <v>15.75</v>
      </c>
      <c r="N569">
        <v>15.75</v>
      </c>
    </row>
    <row r="570" spans="1:14" x14ac:dyDescent="0.25">
      <c r="A570" t="s">
        <v>2</v>
      </c>
      <c r="B570" t="s">
        <v>3</v>
      </c>
      <c r="C570" t="s">
        <v>4</v>
      </c>
      <c r="D570" t="s">
        <v>2</v>
      </c>
      <c r="E570" t="s">
        <v>855</v>
      </c>
      <c r="F570" t="s">
        <v>6</v>
      </c>
      <c r="G570" t="s">
        <v>7</v>
      </c>
      <c r="H570" s="10">
        <v>1</v>
      </c>
      <c r="I570" t="s">
        <v>214</v>
      </c>
      <c r="J570">
        <v>1</v>
      </c>
      <c r="K570" t="s">
        <v>9</v>
      </c>
      <c r="L570">
        <v>7.6360000000000001</v>
      </c>
      <c r="M570">
        <v>7.6360000000000001</v>
      </c>
      <c r="N570">
        <v>7.6360000000000001</v>
      </c>
    </row>
    <row r="571" spans="1:14" x14ac:dyDescent="0.25">
      <c r="A571" t="s">
        <v>2</v>
      </c>
      <c r="B571" t="s">
        <v>3</v>
      </c>
      <c r="C571" t="s">
        <v>4</v>
      </c>
      <c r="D571" t="s">
        <v>2</v>
      </c>
      <c r="E571" t="s">
        <v>361</v>
      </c>
      <c r="F571" t="s">
        <v>6</v>
      </c>
      <c r="G571" t="s">
        <v>7</v>
      </c>
      <c r="H571" s="10">
        <v>1</v>
      </c>
      <c r="I571" t="s">
        <v>214</v>
      </c>
      <c r="J571">
        <v>0.49980000000000002</v>
      </c>
      <c r="K571" t="s">
        <v>9</v>
      </c>
      <c r="L571">
        <v>3.04</v>
      </c>
      <c r="M571">
        <v>3.04</v>
      </c>
      <c r="N571">
        <v>1.5189999999999999</v>
      </c>
    </row>
    <row r="572" spans="1:14" x14ac:dyDescent="0.25">
      <c r="A572" t="s">
        <v>2</v>
      </c>
      <c r="B572" t="s">
        <v>3</v>
      </c>
      <c r="C572" t="s">
        <v>4</v>
      </c>
      <c r="D572" t="s">
        <v>2</v>
      </c>
      <c r="E572" t="s">
        <v>422</v>
      </c>
      <c r="F572" t="s">
        <v>6</v>
      </c>
      <c r="G572" t="s">
        <v>7</v>
      </c>
      <c r="H572" s="10">
        <v>1</v>
      </c>
      <c r="I572" t="s">
        <v>214</v>
      </c>
      <c r="J572">
        <v>1</v>
      </c>
      <c r="K572" t="s">
        <v>9</v>
      </c>
      <c r="L572">
        <v>11.811999999999999</v>
      </c>
      <c r="M572">
        <v>11.811999999999999</v>
      </c>
      <c r="N572">
        <v>11.811999999999999</v>
      </c>
    </row>
    <row r="573" spans="1:14" x14ac:dyDescent="0.25">
      <c r="A573" t="s">
        <v>2</v>
      </c>
      <c r="B573" t="s">
        <v>3</v>
      </c>
      <c r="C573" t="s">
        <v>4</v>
      </c>
      <c r="D573" t="s">
        <v>2</v>
      </c>
      <c r="E573" t="s">
        <v>409</v>
      </c>
      <c r="F573" t="s">
        <v>23</v>
      </c>
      <c r="G573" t="s">
        <v>7</v>
      </c>
      <c r="H573" s="10">
        <v>1</v>
      </c>
      <c r="I573" t="s">
        <v>214</v>
      </c>
      <c r="J573">
        <v>0.49980000000000002</v>
      </c>
      <c r="K573" t="s">
        <v>9</v>
      </c>
      <c r="L573">
        <v>7.05</v>
      </c>
      <c r="M573">
        <v>7.05</v>
      </c>
      <c r="N573">
        <v>3.524</v>
      </c>
    </row>
    <row r="574" spans="1:14" x14ac:dyDescent="0.25">
      <c r="A574" t="s">
        <v>2</v>
      </c>
      <c r="B574" t="s">
        <v>3</v>
      </c>
      <c r="C574" t="s">
        <v>4</v>
      </c>
      <c r="D574" t="s">
        <v>2</v>
      </c>
      <c r="E574" t="s">
        <v>856</v>
      </c>
      <c r="F574" t="s">
        <v>6</v>
      </c>
      <c r="G574" t="s">
        <v>50</v>
      </c>
      <c r="H574" s="10">
        <v>1</v>
      </c>
      <c r="I574" t="s">
        <v>214</v>
      </c>
      <c r="J574">
        <v>0.49980000000000002</v>
      </c>
      <c r="K574" t="s">
        <v>9</v>
      </c>
      <c r="L574">
        <v>3.38</v>
      </c>
      <c r="M574">
        <v>3.38</v>
      </c>
      <c r="N574">
        <v>1.6890000000000001</v>
      </c>
    </row>
    <row r="575" spans="1:14" x14ac:dyDescent="0.25">
      <c r="A575" t="s">
        <v>2</v>
      </c>
      <c r="B575" t="s">
        <v>3</v>
      </c>
      <c r="C575" t="s">
        <v>4</v>
      </c>
      <c r="D575" t="s">
        <v>2</v>
      </c>
      <c r="E575" t="s">
        <v>410</v>
      </c>
      <c r="F575" t="s">
        <v>23</v>
      </c>
      <c r="G575" t="s">
        <v>7</v>
      </c>
      <c r="H575" s="10">
        <v>1</v>
      </c>
      <c r="I575" t="s">
        <v>214</v>
      </c>
      <c r="J575">
        <v>0.49980000000000002</v>
      </c>
      <c r="K575" t="s">
        <v>9</v>
      </c>
      <c r="L575">
        <v>11.5</v>
      </c>
      <c r="M575">
        <v>11.5</v>
      </c>
      <c r="N575">
        <v>5.7480000000000002</v>
      </c>
    </row>
    <row r="576" spans="1:14" x14ac:dyDescent="0.25">
      <c r="A576" t="s">
        <v>2</v>
      </c>
      <c r="B576" t="s">
        <v>3</v>
      </c>
      <c r="C576" t="s">
        <v>4</v>
      </c>
      <c r="D576" t="s">
        <v>2</v>
      </c>
      <c r="E576" t="s">
        <v>43</v>
      </c>
      <c r="F576" t="s">
        <v>6</v>
      </c>
      <c r="G576" t="s">
        <v>7</v>
      </c>
      <c r="H576" s="10">
        <v>0.17493</v>
      </c>
      <c r="I576" t="s">
        <v>8</v>
      </c>
      <c r="J576">
        <v>0.17493</v>
      </c>
      <c r="K576" t="s">
        <v>9</v>
      </c>
      <c r="L576">
        <v>2.5</v>
      </c>
      <c r="M576">
        <v>0.437</v>
      </c>
      <c r="N576">
        <v>0.437</v>
      </c>
    </row>
    <row r="577" spans="1:14" x14ac:dyDescent="0.25">
      <c r="A577" t="s">
        <v>2</v>
      </c>
      <c r="B577" t="s">
        <v>3</v>
      </c>
      <c r="C577" t="s">
        <v>4</v>
      </c>
      <c r="D577" t="s">
        <v>2</v>
      </c>
      <c r="E577" t="s">
        <v>638</v>
      </c>
      <c r="F577" t="s">
        <v>23</v>
      </c>
      <c r="G577" t="s">
        <v>7</v>
      </c>
      <c r="H577" s="10">
        <v>0.501</v>
      </c>
      <c r="I577" t="s">
        <v>8</v>
      </c>
      <c r="J577">
        <v>0.501</v>
      </c>
      <c r="K577" t="s">
        <v>9</v>
      </c>
      <c r="L577">
        <v>10.25</v>
      </c>
      <c r="M577">
        <v>5.1349999999999998</v>
      </c>
      <c r="N577">
        <v>5.1349999999999998</v>
      </c>
    </row>
    <row r="578" spans="1:14" x14ac:dyDescent="0.25">
      <c r="A578" t="s">
        <v>2</v>
      </c>
      <c r="B578" t="s">
        <v>3</v>
      </c>
      <c r="C578" t="s">
        <v>4</v>
      </c>
      <c r="D578" t="s">
        <v>2</v>
      </c>
      <c r="E578" t="s">
        <v>768</v>
      </c>
      <c r="F578" t="s">
        <v>6</v>
      </c>
      <c r="G578" t="s">
        <v>7</v>
      </c>
      <c r="H578" s="10">
        <v>0.8</v>
      </c>
      <c r="I578" t="s">
        <v>8</v>
      </c>
      <c r="J578">
        <v>0.8</v>
      </c>
      <c r="K578" t="s">
        <v>9</v>
      </c>
      <c r="L578">
        <v>17</v>
      </c>
      <c r="M578">
        <v>13.6</v>
      </c>
      <c r="N578">
        <v>13.6</v>
      </c>
    </row>
    <row r="579" spans="1:14" x14ac:dyDescent="0.25">
      <c r="A579" t="s">
        <v>2</v>
      </c>
      <c r="B579" t="s">
        <v>3</v>
      </c>
      <c r="C579" t="s">
        <v>4</v>
      </c>
      <c r="D579" t="s">
        <v>2</v>
      </c>
      <c r="E579" t="s">
        <v>516</v>
      </c>
      <c r="F579" t="s">
        <v>23</v>
      </c>
      <c r="G579" t="s">
        <v>7</v>
      </c>
      <c r="H579" s="10">
        <v>0.5</v>
      </c>
      <c r="I579" t="s">
        <v>8</v>
      </c>
      <c r="J579">
        <v>0.5</v>
      </c>
      <c r="K579" t="s">
        <v>9</v>
      </c>
      <c r="L579">
        <v>20.7</v>
      </c>
      <c r="M579">
        <v>10.35</v>
      </c>
      <c r="N579">
        <v>10.35</v>
      </c>
    </row>
    <row r="580" spans="1:14" x14ac:dyDescent="0.25">
      <c r="A580" t="s">
        <v>2</v>
      </c>
      <c r="B580" t="s">
        <v>3</v>
      </c>
      <c r="C580" t="s">
        <v>4</v>
      </c>
      <c r="D580" t="s">
        <v>2</v>
      </c>
      <c r="E580" t="s">
        <v>429</v>
      </c>
      <c r="F580" t="s">
        <v>6</v>
      </c>
      <c r="G580" t="s">
        <v>7</v>
      </c>
      <c r="H580" s="10">
        <v>0.5</v>
      </c>
      <c r="I580" t="s">
        <v>8</v>
      </c>
      <c r="J580">
        <v>0.5</v>
      </c>
      <c r="K580" t="s">
        <v>9</v>
      </c>
      <c r="L580">
        <v>13.491</v>
      </c>
      <c r="M580">
        <v>6.7469999999999999</v>
      </c>
      <c r="N580">
        <v>6.7469999999999999</v>
      </c>
    </row>
    <row r="581" spans="1:14" x14ac:dyDescent="0.25">
      <c r="A581" t="s">
        <v>2</v>
      </c>
      <c r="B581" t="s">
        <v>3</v>
      </c>
      <c r="C581" t="s">
        <v>4</v>
      </c>
      <c r="D581" t="s">
        <v>2</v>
      </c>
      <c r="E581" t="s">
        <v>886</v>
      </c>
      <c r="F581" t="s">
        <v>6</v>
      </c>
      <c r="G581" t="s">
        <v>7</v>
      </c>
      <c r="H581" s="10">
        <v>1</v>
      </c>
      <c r="I581" t="s">
        <v>214</v>
      </c>
      <c r="J581">
        <v>1</v>
      </c>
      <c r="K581" t="s">
        <v>209</v>
      </c>
      <c r="L581">
        <v>8.5</v>
      </c>
      <c r="M581">
        <v>8.5</v>
      </c>
      <c r="N581">
        <v>8.5</v>
      </c>
    </row>
    <row r="582" spans="1:14" x14ac:dyDescent="0.25">
      <c r="A582" t="s">
        <v>2</v>
      </c>
      <c r="B582" t="s">
        <v>3</v>
      </c>
      <c r="C582" t="s">
        <v>4</v>
      </c>
      <c r="D582" t="s">
        <v>2</v>
      </c>
      <c r="E582" t="s">
        <v>133</v>
      </c>
      <c r="F582" t="s">
        <v>6</v>
      </c>
      <c r="G582" t="s">
        <v>7</v>
      </c>
      <c r="H582" s="10">
        <v>0.2</v>
      </c>
      <c r="I582" t="s">
        <v>8</v>
      </c>
      <c r="J582">
        <v>0.2</v>
      </c>
      <c r="K582" t="s">
        <v>9</v>
      </c>
      <c r="L582">
        <v>9.6199999999999992</v>
      </c>
      <c r="M582">
        <v>1.9239999999999999</v>
      </c>
      <c r="N582">
        <v>1.9239999999999999</v>
      </c>
    </row>
    <row r="583" spans="1:14" x14ac:dyDescent="0.25">
      <c r="A583" t="s">
        <v>2</v>
      </c>
      <c r="B583" t="s">
        <v>3</v>
      </c>
      <c r="C583" t="s">
        <v>4</v>
      </c>
      <c r="D583" t="s">
        <v>2</v>
      </c>
      <c r="E583" t="s">
        <v>857</v>
      </c>
      <c r="F583" t="s">
        <v>6</v>
      </c>
      <c r="G583" t="s">
        <v>7</v>
      </c>
      <c r="H583" s="10">
        <v>1</v>
      </c>
      <c r="I583" t="s">
        <v>214</v>
      </c>
      <c r="J583">
        <v>1</v>
      </c>
      <c r="K583" t="s">
        <v>9</v>
      </c>
      <c r="L583">
        <v>10.36</v>
      </c>
      <c r="M583">
        <v>10.36</v>
      </c>
      <c r="N583">
        <v>10.36</v>
      </c>
    </row>
    <row r="584" spans="1:14" x14ac:dyDescent="0.25">
      <c r="A584" t="s">
        <v>2</v>
      </c>
      <c r="B584" t="s">
        <v>3</v>
      </c>
      <c r="C584" t="s">
        <v>4</v>
      </c>
      <c r="D584" t="s">
        <v>2</v>
      </c>
      <c r="E584" t="s">
        <v>517</v>
      </c>
      <c r="F584" t="s">
        <v>23</v>
      </c>
      <c r="G584" t="s">
        <v>7</v>
      </c>
      <c r="H584" s="10">
        <v>0.5</v>
      </c>
      <c r="I584" t="s">
        <v>8</v>
      </c>
      <c r="J584">
        <v>0.5</v>
      </c>
      <c r="K584" t="s">
        <v>9</v>
      </c>
      <c r="L584">
        <v>12</v>
      </c>
      <c r="M584">
        <v>6</v>
      </c>
      <c r="N584">
        <v>6</v>
      </c>
    </row>
    <row r="585" spans="1:14" x14ac:dyDescent="0.25">
      <c r="A585" t="s">
        <v>2</v>
      </c>
      <c r="B585" t="s">
        <v>3</v>
      </c>
      <c r="C585" t="s">
        <v>4</v>
      </c>
      <c r="D585" t="s">
        <v>2</v>
      </c>
      <c r="E585" t="s">
        <v>858</v>
      </c>
      <c r="F585" t="s">
        <v>6</v>
      </c>
      <c r="G585" t="s">
        <v>7</v>
      </c>
      <c r="H585" s="10">
        <v>1</v>
      </c>
      <c r="I585" t="s">
        <v>214</v>
      </c>
      <c r="J585">
        <v>1</v>
      </c>
      <c r="K585" t="s">
        <v>9</v>
      </c>
      <c r="L585">
        <v>12</v>
      </c>
      <c r="M585">
        <v>12</v>
      </c>
      <c r="N585">
        <v>12</v>
      </c>
    </row>
    <row r="586" spans="1:14" x14ac:dyDescent="0.25">
      <c r="A586" t="s">
        <v>2</v>
      </c>
      <c r="B586" t="s">
        <v>3</v>
      </c>
      <c r="C586" t="s">
        <v>4</v>
      </c>
      <c r="D586" t="s">
        <v>2</v>
      </c>
      <c r="E586" t="s">
        <v>887</v>
      </c>
      <c r="F586" t="s">
        <v>6</v>
      </c>
      <c r="G586" t="s">
        <v>7</v>
      </c>
      <c r="H586" s="10">
        <v>1</v>
      </c>
      <c r="I586" t="s">
        <v>214</v>
      </c>
      <c r="J586">
        <v>1</v>
      </c>
      <c r="K586" t="s">
        <v>209</v>
      </c>
      <c r="L586">
        <v>4.2549999999999999</v>
      </c>
      <c r="M586">
        <v>4.2549999999999999</v>
      </c>
      <c r="N586">
        <v>4.2549999999999999</v>
      </c>
    </row>
    <row r="587" spans="1:14" x14ac:dyDescent="0.25">
      <c r="A587" t="s">
        <v>2</v>
      </c>
      <c r="B587" t="s">
        <v>3</v>
      </c>
      <c r="C587" t="s">
        <v>4</v>
      </c>
      <c r="D587" t="s">
        <v>2</v>
      </c>
      <c r="E587" t="s">
        <v>859</v>
      </c>
      <c r="F587" t="s">
        <v>6</v>
      </c>
      <c r="G587" t="s">
        <v>7</v>
      </c>
      <c r="H587" s="10">
        <v>1</v>
      </c>
      <c r="I587" t="s">
        <v>214</v>
      </c>
      <c r="J587">
        <v>1</v>
      </c>
      <c r="K587" t="s">
        <v>9</v>
      </c>
      <c r="L587">
        <v>10.332000000000001</v>
      </c>
      <c r="M587">
        <v>10.332000000000001</v>
      </c>
      <c r="N587">
        <v>10.332000000000001</v>
      </c>
    </row>
    <row r="588" spans="1:14" x14ac:dyDescent="0.25">
      <c r="A588" t="s">
        <v>2</v>
      </c>
      <c r="B588" t="s">
        <v>3</v>
      </c>
      <c r="C588" t="s">
        <v>4</v>
      </c>
      <c r="D588" t="s">
        <v>2</v>
      </c>
      <c r="E588" t="s">
        <v>888</v>
      </c>
      <c r="F588" t="s">
        <v>6</v>
      </c>
      <c r="G588" t="s">
        <v>7</v>
      </c>
      <c r="H588" s="10">
        <v>1</v>
      </c>
      <c r="I588" t="s">
        <v>214</v>
      </c>
      <c r="J588">
        <v>1</v>
      </c>
      <c r="K588" t="s">
        <v>209</v>
      </c>
      <c r="L588">
        <v>3.52</v>
      </c>
      <c r="M588">
        <v>3.52</v>
      </c>
      <c r="N588">
        <v>3.52</v>
      </c>
    </row>
    <row r="589" spans="1:14" x14ac:dyDescent="0.25">
      <c r="A589" t="s">
        <v>2</v>
      </c>
      <c r="B589" t="s">
        <v>3</v>
      </c>
      <c r="C589" t="s">
        <v>4</v>
      </c>
      <c r="D589" t="s">
        <v>2</v>
      </c>
      <c r="E589" t="s">
        <v>417</v>
      </c>
      <c r="F589" t="s">
        <v>6</v>
      </c>
      <c r="G589" t="s">
        <v>7</v>
      </c>
      <c r="H589" s="10">
        <v>0.5</v>
      </c>
      <c r="I589" t="s">
        <v>8</v>
      </c>
      <c r="J589">
        <v>0.5</v>
      </c>
      <c r="K589" t="s">
        <v>9</v>
      </c>
      <c r="L589">
        <v>12</v>
      </c>
      <c r="M589">
        <v>6</v>
      </c>
      <c r="N589">
        <v>6</v>
      </c>
    </row>
    <row r="590" spans="1:14" x14ac:dyDescent="0.25">
      <c r="A590" t="s">
        <v>2</v>
      </c>
      <c r="B590" t="s">
        <v>3</v>
      </c>
      <c r="C590" t="s">
        <v>4</v>
      </c>
      <c r="D590" t="s">
        <v>2</v>
      </c>
      <c r="E590" t="s">
        <v>423</v>
      </c>
      <c r="F590" t="s">
        <v>6</v>
      </c>
      <c r="G590" t="s">
        <v>7</v>
      </c>
      <c r="H590" s="10">
        <v>0.5</v>
      </c>
      <c r="I590" t="s">
        <v>8</v>
      </c>
      <c r="J590">
        <v>0.5</v>
      </c>
      <c r="K590" t="s">
        <v>9</v>
      </c>
      <c r="L590">
        <v>12</v>
      </c>
      <c r="M590">
        <v>6</v>
      </c>
      <c r="N590">
        <v>6</v>
      </c>
    </row>
    <row r="591" spans="1:14" x14ac:dyDescent="0.25">
      <c r="A591" t="s">
        <v>166</v>
      </c>
      <c r="B591" t="s">
        <v>3</v>
      </c>
      <c r="C591" t="s">
        <v>56</v>
      </c>
      <c r="D591" t="s">
        <v>518</v>
      </c>
      <c r="E591" t="s">
        <v>894</v>
      </c>
      <c r="F591" t="s">
        <v>57</v>
      </c>
      <c r="G591" t="s">
        <v>14</v>
      </c>
      <c r="H591" s="10">
        <v>1</v>
      </c>
      <c r="I591" t="s">
        <v>214</v>
      </c>
      <c r="J591">
        <v>1</v>
      </c>
      <c r="K591" t="s">
        <v>9</v>
      </c>
      <c r="L591">
        <v>31.055</v>
      </c>
      <c r="M591">
        <v>31.055</v>
      </c>
      <c r="N591">
        <v>31.055</v>
      </c>
    </row>
    <row r="592" spans="1:14" x14ac:dyDescent="0.25">
      <c r="A592" t="s">
        <v>166</v>
      </c>
      <c r="B592" t="s">
        <v>3</v>
      </c>
      <c r="C592" t="s">
        <v>4</v>
      </c>
      <c r="D592" t="s">
        <v>167</v>
      </c>
      <c r="E592" t="s">
        <v>718</v>
      </c>
      <c r="F592" t="s">
        <v>6</v>
      </c>
      <c r="G592" t="s">
        <v>7</v>
      </c>
      <c r="H592" s="10">
        <v>1</v>
      </c>
      <c r="I592" t="s">
        <v>214</v>
      </c>
      <c r="J592">
        <v>0.68710000000000004</v>
      </c>
      <c r="K592" t="s">
        <v>9</v>
      </c>
      <c r="L592">
        <v>34</v>
      </c>
      <c r="M592">
        <v>34</v>
      </c>
      <c r="N592">
        <v>23.361000000000001</v>
      </c>
    </row>
    <row r="593" spans="1:14" x14ac:dyDescent="0.25">
      <c r="A593" t="s">
        <v>166</v>
      </c>
      <c r="B593" t="s">
        <v>3</v>
      </c>
      <c r="C593" t="s">
        <v>4</v>
      </c>
      <c r="D593" t="s">
        <v>167</v>
      </c>
      <c r="E593" t="s">
        <v>727</v>
      </c>
      <c r="F593" t="s">
        <v>23</v>
      </c>
      <c r="G593" t="s">
        <v>14</v>
      </c>
      <c r="H593" s="10">
        <v>1</v>
      </c>
      <c r="I593" t="s">
        <v>214</v>
      </c>
      <c r="J593">
        <v>0.68710000000000004</v>
      </c>
      <c r="K593" t="s">
        <v>209</v>
      </c>
      <c r="L593">
        <v>846</v>
      </c>
      <c r="M593">
        <v>846</v>
      </c>
      <c r="N593">
        <v>581.28700000000003</v>
      </c>
    </row>
    <row r="594" spans="1:14" x14ac:dyDescent="0.25">
      <c r="A594" t="s">
        <v>166</v>
      </c>
      <c r="B594" t="s">
        <v>3</v>
      </c>
      <c r="C594" t="s">
        <v>4</v>
      </c>
      <c r="D594" t="s">
        <v>167</v>
      </c>
      <c r="E594" t="s">
        <v>722</v>
      </c>
      <c r="F594" t="s">
        <v>23</v>
      </c>
      <c r="G594" t="s">
        <v>14</v>
      </c>
      <c r="H594" s="10">
        <v>1</v>
      </c>
      <c r="I594" t="s">
        <v>214</v>
      </c>
      <c r="J594">
        <v>0.68710000000000004</v>
      </c>
      <c r="K594" t="s">
        <v>9</v>
      </c>
      <c r="L594">
        <v>509.7</v>
      </c>
      <c r="M594">
        <v>509.7</v>
      </c>
      <c r="N594">
        <v>350.21699999999998</v>
      </c>
    </row>
    <row r="595" spans="1:14" x14ac:dyDescent="0.25">
      <c r="A595" t="s">
        <v>166</v>
      </c>
      <c r="B595" t="s">
        <v>3</v>
      </c>
      <c r="C595" t="s">
        <v>4</v>
      </c>
      <c r="D595" t="s">
        <v>167</v>
      </c>
      <c r="E595" t="s">
        <v>722</v>
      </c>
      <c r="F595" t="s">
        <v>23</v>
      </c>
      <c r="G595" t="s">
        <v>7</v>
      </c>
      <c r="H595" s="10">
        <v>1</v>
      </c>
      <c r="I595" t="s">
        <v>214</v>
      </c>
      <c r="J595">
        <v>0.68710000000000004</v>
      </c>
      <c r="K595" t="s">
        <v>9</v>
      </c>
      <c r="L595">
        <v>178.2</v>
      </c>
      <c r="M595">
        <v>178.2</v>
      </c>
      <c r="N595">
        <v>122.44199999999999</v>
      </c>
    </row>
    <row r="596" spans="1:14" x14ac:dyDescent="0.25">
      <c r="A596" t="s">
        <v>166</v>
      </c>
      <c r="B596" t="s">
        <v>3</v>
      </c>
      <c r="C596" t="s">
        <v>4</v>
      </c>
      <c r="D596" t="s">
        <v>167</v>
      </c>
      <c r="E596" t="s">
        <v>711</v>
      </c>
      <c r="F596" t="s">
        <v>181</v>
      </c>
      <c r="G596" t="s">
        <v>7</v>
      </c>
      <c r="H596" s="10">
        <v>1</v>
      </c>
      <c r="I596" t="s">
        <v>214</v>
      </c>
      <c r="J596">
        <v>0.68710000000000004</v>
      </c>
      <c r="K596" t="s">
        <v>9</v>
      </c>
      <c r="L596">
        <v>438.54599999999999</v>
      </c>
      <c r="M596">
        <v>438.54599999999999</v>
      </c>
      <c r="N596">
        <v>301.32600000000002</v>
      </c>
    </row>
    <row r="597" spans="1:14" x14ac:dyDescent="0.25">
      <c r="A597" t="s">
        <v>166</v>
      </c>
      <c r="B597" t="s">
        <v>3</v>
      </c>
      <c r="C597" t="s">
        <v>4</v>
      </c>
      <c r="D597" t="s">
        <v>167</v>
      </c>
      <c r="E597" t="s">
        <v>719</v>
      </c>
      <c r="F597" t="s">
        <v>6</v>
      </c>
      <c r="G597" t="s">
        <v>7</v>
      </c>
      <c r="H597" s="10">
        <v>1</v>
      </c>
      <c r="I597" t="s">
        <v>214</v>
      </c>
      <c r="J597">
        <v>0.68710000000000004</v>
      </c>
      <c r="K597" t="s">
        <v>9</v>
      </c>
      <c r="L597">
        <v>3</v>
      </c>
      <c r="M597">
        <v>3</v>
      </c>
      <c r="N597">
        <v>2.0609999999999999</v>
      </c>
    </row>
    <row r="598" spans="1:14" x14ac:dyDescent="0.25">
      <c r="A598" t="s">
        <v>166</v>
      </c>
      <c r="B598" t="s">
        <v>3</v>
      </c>
      <c r="C598" t="s">
        <v>4</v>
      </c>
      <c r="D598" t="s">
        <v>167</v>
      </c>
      <c r="E598" t="s">
        <v>192</v>
      </c>
      <c r="F598" t="s">
        <v>181</v>
      </c>
      <c r="G598" t="s">
        <v>7</v>
      </c>
      <c r="H598" s="10">
        <v>0.4007</v>
      </c>
      <c r="I598" t="s">
        <v>169</v>
      </c>
      <c r="J598">
        <v>0.27529999999999999</v>
      </c>
      <c r="K598" t="s">
        <v>9</v>
      </c>
      <c r="L598">
        <v>1068.1199999999999</v>
      </c>
      <c r="M598">
        <v>427.99200000000002</v>
      </c>
      <c r="N598">
        <v>294.05599999999998</v>
      </c>
    </row>
    <row r="599" spans="1:14" x14ac:dyDescent="0.25">
      <c r="A599" t="s">
        <v>166</v>
      </c>
      <c r="B599" t="s">
        <v>3</v>
      </c>
      <c r="C599" t="s">
        <v>4</v>
      </c>
      <c r="D599" t="s">
        <v>167</v>
      </c>
      <c r="E599" t="s">
        <v>707</v>
      </c>
      <c r="F599" t="s">
        <v>314</v>
      </c>
      <c r="G599" t="s">
        <v>7</v>
      </c>
      <c r="H599" s="10">
        <v>1</v>
      </c>
      <c r="I599" t="s">
        <v>214</v>
      </c>
      <c r="J599">
        <v>0.68710000000000004</v>
      </c>
      <c r="K599" t="s">
        <v>9</v>
      </c>
      <c r="L599">
        <v>45.619</v>
      </c>
      <c r="M599">
        <v>45.619</v>
      </c>
      <c r="N599">
        <v>31.344999999999999</v>
      </c>
    </row>
    <row r="600" spans="1:14" x14ac:dyDescent="0.25">
      <c r="A600" t="s">
        <v>166</v>
      </c>
      <c r="B600" t="s">
        <v>3</v>
      </c>
      <c r="C600" t="s">
        <v>4</v>
      </c>
      <c r="D600" t="s">
        <v>167</v>
      </c>
      <c r="E600" t="s">
        <v>720</v>
      </c>
      <c r="F600" t="s">
        <v>6</v>
      </c>
      <c r="G600" t="s">
        <v>7</v>
      </c>
      <c r="H600" s="10">
        <v>1</v>
      </c>
      <c r="I600" t="s">
        <v>214</v>
      </c>
      <c r="J600">
        <v>0.68710000000000004</v>
      </c>
      <c r="K600" t="s">
        <v>9</v>
      </c>
      <c r="L600">
        <v>86</v>
      </c>
      <c r="M600">
        <v>86</v>
      </c>
      <c r="N600">
        <v>59.09</v>
      </c>
    </row>
    <row r="601" spans="1:14" x14ac:dyDescent="0.25">
      <c r="A601" t="s">
        <v>166</v>
      </c>
      <c r="B601" t="s">
        <v>3</v>
      </c>
      <c r="C601" t="s">
        <v>4</v>
      </c>
      <c r="D601" t="s">
        <v>167</v>
      </c>
      <c r="E601" t="s">
        <v>313</v>
      </c>
      <c r="F601" t="s">
        <v>314</v>
      </c>
      <c r="G601" t="s">
        <v>7</v>
      </c>
      <c r="H601" s="10">
        <v>0.69269999999999998</v>
      </c>
      <c r="I601" t="s">
        <v>169</v>
      </c>
      <c r="J601">
        <v>0.47599999999999998</v>
      </c>
      <c r="K601" t="s">
        <v>9</v>
      </c>
      <c r="L601">
        <v>29.56</v>
      </c>
      <c r="M601">
        <v>20.475999999999999</v>
      </c>
      <c r="N601">
        <v>14.071</v>
      </c>
    </row>
    <row r="602" spans="1:14" x14ac:dyDescent="0.25">
      <c r="A602" t="s">
        <v>166</v>
      </c>
      <c r="B602" t="s">
        <v>3</v>
      </c>
      <c r="C602" t="s">
        <v>4</v>
      </c>
      <c r="D602" t="s">
        <v>167</v>
      </c>
      <c r="E602" t="s">
        <v>673</v>
      </c>
      <c r="F602" t="s">
        <v>181</v>
      </c>
      <c r="G602" t="s">
        <v>14</v>
      </c>
      <c r="H602" s="10">
        <v>0.77710000000000001</v>
      </c>
      <c r="I602" t="s">
        <v>169</v>
      </c>
      <c r="J602">
        <v>0.53390000000000004</v>
      </c>
      <c r="K602" t="s">
        <v>9</v>
      </c>
      <c r="L602">
        <v>1441.55</v>
      </c>
      <c r="M602">
        <v>1120.23</v>
      </c>
      <c r="N602">
        <v>769.64499999999998</v>
      </c>
    </row>
    <row r="603" spans="1:14" x14ac:dyDescent="0.25">
      <c r="A603" t="s">
        <v>166</v>
      </c>
      <c r="B603" t="s">
        <v>3</v>
      </c>
      <c r="C603" t="s">
        <v>4</v>
      </c>
      <c r="D603" t="s">
        <v>167</v>
      </c>
      <c r="E603" t="s">
        <v>712</v>
      </c>
      <c r="F603" t="s">
        <v>181</v>
      </c>
      <c r="G603" t="s">
        <v>7</v>
      </c>
      <c r="H603" s="10">
        <v>1</v>
      </c>
      <c r="I603" t="s">
        <v>214</v>
      </c>
      <c r="J603">
        <v>0.68710000000000004</v>
      </c>
      <c r="K603" t="s">
        <v>9</v>
      </c>
      <c r="L603">
        <v>412.56</v>
      </c>
      <c r="M603">
        <v>412.56</v>
      </c>
      <c r="N603">
        <v>283.46800000000002</v>
      </c>
    </row>
    <row r="604" spans="1:14" x14ac:dyDescent="0.25">
      <c r="A604" t="s">
        <v>166</v>
      </c>
      <c r="B604" t="s">
        <v>3</v>
      </c>
      <c r="C604" t="s">
        <v>4</v>
      </c>
      <c r="D604" t="s">
        <v>167</v>
      </c>
      <c r="E604" t="s">
        <v>282</v>
      </c>
      <c r="F604" t="s">
        <v>181</v>
      </c>
      <c r="G604" t="s">
        <v>7</v>
      </c>
      <c r="H604" s="10">
        <v>0.4</v>
      </c>
      <c r="I604" t="s">
        <v>8</v>
      </c>
      <c r="J604">
        <v>0.4</v>
      </c>
      <c r="K604" t="s">
        <v>9</v>
      </c>
      <c r="L604">
        <v>3750</v>
      </c>
      <c r="M604">
        <v>1500</v>
      </c>
      <c r="N604">
        <v>1500</v>
      </c>
    </row>
    <row r="605" spans="1:14" x14ac:dyDescent="0.25">
      <c r="A605" t="s">
        <v>166</v>
      </c>
      <c r="B605" t="s">
        <v>3</v>
      </c>
      <c r="C605" t="s">
        <v>4</v>
      </c>
      <c r="D605" t="s">
        <v>167</v>
      </c>
      <c r="E605" t="s">
        <v>713</v>
      </c>
      <c r="F605" t="s">
        <v>181</v>
      </c>
      <c r="G605" t="s">
        <v>7</v>
      </c>
      <c r="H605" s="10">
        <v>1</v>
      </c>
      <c r="I605" t="s">
        <v>214</v>
      </c>
      <c r="J605">
        <v>0.68710000000000004</v>
      </c>
      <c r="K605" t="s">
        <v>9</v>
      </c>
      <c r="L605">
        <v>23.07</v>
      </c>
      <c r="M605">
        <v>23.07</v>
      </c>
      <c r="N605">
        <v>15.852</v>
      </c>
    </row>
    <row r="606" spans="1:14" x14ac:dyDescent="0.25">
      <c r="A606" t="s">
        <v>166</v>
      </c>
      <c r="B606" t="s">
        <v>3</v>
      </c>
      <c r="C606" t="s">
        <v>4</v>
      </c>
      <c r="D606" t="s">
        <v>167</v>
      </c>
      <c r="E606" t="s">
        <v>708</v>
      </c>
      <c r="F606" t="s">
        <v>314</v>
      </c>
      <c r="G606" t="s">
        <v>14</v>
      </c>
      <c r="H606" s="10">
        <v>1</v>
      </c>
      <c r="I606" t="s">
        <v>214</v>
      </c>
      <c r="J606">
        <v>0.68710000000000004</v>
      </c>
      <c r="K606" t="s">
        <v>9</v>
      </c>
      <c r="L606">
        <v>25.507000000000001</v>
      </c>
      <c r="M606">
        <v>25.507000000000001</v>
      </c>
      <c r="N606">
        <v>17.526</v>
      </c>
    </row>
    <row r="607" spans="1:14" x14ac:dyDescent="0.25">
      <c r="A607" t="s">
        <v>166</v>
      </c>
      <c r="B607" t="s">
        <v>3</v>
      </c>
      <c r="C607" t="s">
        <v>4</v>
      </c>
      <c r="D607" t="s">
        <v>167</v>
      </c>
      <c r="E607" t="s">
        <v>168</v>
      </c>
      <c r="F607" t="s">
        <v>29</v>
      </c>
      <c r="G607" t="s">
        <v>7</v>
      </c>
      <c r="H607" s="10">
        <v>0.3543</v>
      </c>
      <c r="I607" t="s">
        <v>169</v>
      </c>
      <c r="J607">
        <v>0.24340000000000001</v>
      </c>
      <c r="K607" t="s">
        <v>9</v>
      </c>
      <c r="L607">
        <v>1134.6120000000001</v>
      </c>
      <c r="M607">
        <v>401.99400000000003</v>
      </c>
      <c r="N607">
        <v>276.16500000000002</v>
      </c>
    </row>
    <row r="608" spans="1:14" x14ac:dyDescent="0.25">
      <c r="A608" t="s">
        <v>166</v>
      </c>
      <c r="B608" t="s">
        <v>3</v>
      </c>
      <c r="C608" t="s">
        <v>4</v>
      </c>
      <c r="D608" t="s">
        <v>167</v>
      </c>
      <c r="E608" t="s">
        <v>302</v>
      </c>
      <c r="F608" t="s">
        <v>29</v>
      </c>
      <c r="G608" t="s">
        <v>7</v>
      </c>
      <c r="H608" s="10">
        <v>1</v>
      </c>
      <c r="I608" t="s">
        <v>214</v>
      </c>
      <c r="J608">
        <v>0.68710000000000004</v>
      </c>
      <c r="K608" t="s">
        <v>9</v>
      </c>
      <c r="L608">
        <v>404.1</v>
      </c>
      <c r="M608">
        <v>404.1</v>
      </c>
      <c r="N608">
        <v>277.65600000000001</v>
      </c>
    </row>
    <row r="609" spans="1:14" x14ac:dyDescent="0.25">
      <c r="A609" t="s">
        <v>166</v>
      </c>
      <c r="B609" t="s">
        <v>3</v>
      </c>
      <c r="C609" t="s">
        <v>4</v>
      </c>
      <c r="D609" t="s">
        <v>167</v>
      </c>
      <c r="E609" t="s">
        <v>721</v>
      </c>
      <c r="F609" t="s">
        <v>6</v>
      </c>
      <c r="G609" t="s">
        <v>7</v>
      </c>
      <c r="H609" s="10">
        <v>1</v>
      </c>
      <c r="I609" t="s">
        <v>214</v>
      </c>
      <c r="J609">
        <v>0.68710000000000004</v>
      </c>
      <c r="K609" t="s">
        <v>9</v>
      </c>
      <c r="L609">
        <v>132</v>
      </c>
      <c r="M609">
        <v>132</v>
      </c>
      <c r="N609">
        <v>90.695999999999998</v>
      </c>
    </row>
    <row r="610" spans="1:14" x14ac:dyDescent="0.25">
      <c r="A610" t="s">
        <v>166</v>
      </c>
      <c r="B610" t="s">
        <v>3</v>
      </c>
      <c r="C610" t="s">
        <v>4</v>
      </c>
      <c r="D610" t="s">
        <v>167</v>
      </c>
      <c r="E610" t="s">
        <v>709</v>
      </c>
      <c r="F610" t="s">
        <v>29</v>
      </c>
      <c r="G610" t="s">
        <v>7</v>
      </c>
      <c r="H610" s="10">
        <v>1</v>
      </c>
      <c r="I610" t="s">
        <v>214</v>
      </c>
      <c r="J610">
        <v>0.68710000000000004</v>
      </c>
      <c r="K610" t="s">
        <v>9</v>
      </c>
      <c r="L610">
        <v>225.08</v>
      </c>
      <c r="M610">
        <v>225.08</v>
      </c>
      <c r="N610">
        <v>154.65199999999999</v>
      </c>
    </row>
    <row r="611" spans="1:14" x14ac:dyDescent="0.25">
      <c r="A611" t="s">
        <v>166</v>
      </c>
      <c r="B611" t="s">
        <v>3</v>
      </c>
      <c r="C611" t="s">
        <v>4</v>
      </c>
      <c r="D611" t="s">
        <v>167</v>
      </c>
      <c r="E611" t="s">
        <v>714</v>
      </c>
      <c r="F611" t="s">
        <v>181</v>
      </c>
      <c r="G611" t="s">
        <v>7</v>
      </c>
      <c r="H611" s="10">
        <v>1</v>
      </c>
      <c r="I611" t="s">
        <v>214</v>
      </c>
      <c r="J611">
        <v>0.68710000000000004</v>
      </c>
      <c r="K611" t="s">
        <v>9</v>
      </c>
      <c r="L611">
        <v>167.28899999999999</v>
      </c>
      <c r="M611">
        <v>167.28899999999999</v>
      </c>
      <c r="N611">
        <v>114.94499999999999</v>
      </c>
    </row>
    <row r="612" spans="1:14" x14ac:dyDescent="0.25">
      <c r="A612" t="s">
        <v>166</v>
      </c>
      <c r="B612" t="s">
        <v>3</v>
      </c>
      <c r="C612" t="s">
        <v>4</v>
      </c>
      <c r="D612" t="s">
        <v>167</v>
      </c>
      <c r="E612" t="s">
        <v>715</v>
      </c>
      <c r="F612" t="s">
        <v>181</v>
      </c>
      <c r="G612" t="s">
        <v>7</v>
      </c>
      <c r="H612" s="10">
        <v>1</v>
      </c>
      <c r="I612" t="s">
        <v>214</v>
      </c>
      <c r="J612">
        <v>0.68710000000000004</v>
      </c>
      <c r="K612" t="s">
        <v>9</v>
      </c>
      <c r="L612">
        <v>26.652000000000001</v>
      </c>
      <c r="M612">
        <v>26.652000000000001</v>
      </c>
      <c r="N612">
        <v>18.312000000000001</v>
      </c>
    </row>
    <row r="613" spans="1:14" x14ac:dyDescent="0.25">
      <c r="A613" t="s">
        <v>166</v>
      </c>
      <c r="B613" t="s">
        <v>3</v>
      </c>
      <c r="C613" t="s">
        <v>4</v>
      </c>
      <c r="D613" t="s">
        <v>167</v>
      </c>
      <c r="E613" t="s">
        <v>716</v>
      </c>
      <c r="F613" t="s">
        <v>181</v>
      </c>
      <c r="G613" t="s">
        <v>7</v>
      </c>
      <c r="H613" s="10">
        <v>1</v>
      </c>
      <c r="I613" t="s">
        <v>214</v>
      </c>
      <c r="J613">
        <v>0.68710000000000004</v>
      </c>
      <c r="K613" t="s">
        <v>9</v>
      </c>
      <c r="L613">
        <v>1072.1420000000001</v>
      </c>
      <c r="M613">
        <v>1072.1420000000001</v>
      </c>
      <c r="N613">
        <v>736.67</v>
      </c>
    </row>
    <row r="614" spans="1:14" x14ac:dyDescent="0.25">
      <c r="A614" t="s">
        <v>166</v>
      </c>
      <c r="B614" t="s">
        <v>3</v>
      </c>
      <c r="C614" t="s">
        <v>4</v>
      </c>
      <c r="D614" t="s">
        <v>167</v>
      </c>
      <c r="E614" t="s">
        <v>710</v>
      </c>
      <c r="F614" t="s">
        <v>29</v>
      </c>
      <c r="G614" t="s">
        <v>7</v>
      </c>
      <c r="H614" s="10">
        <v>1</v>
      </c>
      <c r="I614" t="s">
        <v>214</v>
      </c>
      <c r="J614">
        <v>0.68710000000000004</v>
      </c>
      <c r="K614" t="s">
        <v>9</v>
      </c>
      <c r="L614">
        <v>1415.2</v>
      </c>
      <c r="M614">
        <v>1415.2</v>
      </c>
      <c r="N614">
        <v>972.38400000000001</v>
      </c>
    </row>
    <row r="615" spans="1:14" x14ac:dyDescent="0.25">
      <c r="A615" t="s">
        <v>166</v>
      </c>
      <c r="B615" t="s">
        <v>3</v>
      </c>
      <c r="C615" t="s">
        <v>4</v>
      </c>
      <c r="D615" t="s">
        <v>167</v>
      </c>
      <c r="E615" t="s">
        <v>723</v>
      </c>
      <c r="F615" t="s">
        <v>23</v>
      </c>
      <c r="G615" t="s">
        <v>7</v>
      </c>
      <c r="H615" s="10">
        <v>1</v>
      </c>
      <c r="I615" t="s">
        <v>214</v>
      </c>
      <c r="J615">
        <v>0.68710000000000004</v>
      </c>
      <c r="K615" t="s">
        <v>9</v>
      </c>
      <c r="L615">
        <v>97.2</v>
      </c>
      <c r="M615">
        <v>97.2</v>
      </c>
      <c r="N615">
        <v>66.786000000000001</v>
      </c>
    </row>
    <row r="616" spans="1:14" x14ac:dyDescent="0.25">
      <c r="A616" t="s">
        <v>166</v>
      </c>
      <c r="B616" t="s">
        <v>3</v>
      </c>
      <c r="C616" t="s">
        <v>4</v>
      </c>
      <c r="D616" t="s">
        <v>167</v>
      </c>
      <c r="E616" t="s">
        <v>728</v>
      </c>
      <c r="F616" t="s">
        <v>23</v>
      </c>
      <c r="G616" t="s">
        <v>14</v>
      </c>
      <c r="H616" s="10">
        <v>1</v>
      </c>
      <c r="I616" t="s">
        <v>214</v>
      </c>
      <c r="J616">
        <v>0.68710000000000004</v>
      </c>
      <c r="K616" t="s">
        <v>209</v>
      </c>
      <c r="L616">
        <v>434</v>
      </c>
      <c r="M616">
        <v>434</v>
      </c>
      <c r="N616">
        <v>298.20100000000002</v>
      </c>
    </row>
    <row r="617" spans="1:14" x14ac:dyDescent="0.25">
      <c r="A617" t="s">
        <v>166</v>
      </c>
      <c r="B617" t="s">
        <v>3</v>
      </c>
      <c r="C617" t="s">
        <v>4</v>
      </c>
      <c r="D617" t="s">
        <v>167</v>
      </c>
      <c r="E617" t="s">
        <v>717</v>
      </c>
      <c r="F617" t="s">
        <v>181</v>
      </c>
      <c r="G617" t="s">
        <v>7</v>
      </c>
      <c r="H617" s="10">
        <v>1</v>
      </c>
      <c r="I617" t="s">
        <v>214</v>
      </c>
      <c r="J617">
        <v>0.68710000000000004</v>
      </c>
      <c r="K617" t="s">
        <v>9</v>
      </c>
      <c r="L617">
        <v>231.864</v>
      </c>
      <c r="M617">
        <v>231.864</v>
      </c>
      <c r="N617">
        <v>159.31399999999999</v>
      </c>
    </row>
    <row r="618" spans="1:14" x14ac:dyDescent="0.25">
      <c r="A618" t="s">
        <v>166</v>
      </c>
      <c r="B618" t="s">
        <v>3</v>
      </c>
      <c r="C618" t="s">
        <v>4</v>
      </c>
      <c r="D618" t="s">
        <v>167</v>
      </c>
      <c r="E618" t="s">
        <v>724</v>
      </c>
      <c r="F618" t="s">
        <v>23</v>
      </c>
      <c r="G618" t="s">
        <v>14</v>
      </c>
      <c r="H618" s="10">
        <v>1</v>
      </c>
      <c r="I618" t="s">
        <v>214</v>
      </c>
      <c r="J618">
        <v>0.68710000000000004</v>
      </c>
      <c r="K618" t="s">
        <v>9</v>
      </c>
      <c r="L618">
        <v>115.4</v>
      </c>
      <c r="M618">
        <v>115.4</v>
      </c>
      <c r="N618">
        <v>79.290999999999997</v>
      </c>
    </row>
    <row r="619" spans="1:14" x14ac:dyDescent="0.25">
      <c r="A619" t="s">
        <v>166</v>
      </c>
      <c r="B619" t="s">
        <v>3</v>
      </c>
      <c r="C619" t="s">
        <v>4</v>
      </c>
      <c r="D619" t="s">
        <v>167</v>
      </c>
      <c r="E619" t="s">
        <v>725</v>
      </c>
      <c r="F619" t="s">
        <v>23</v>
      </c>
      <c r="G619" t="s">
        <v>7</v>
      </c>
      <c r="H619" s="10">
        <v>1</v>
      </c>
      <c r="I619" t="s">
        <v>214</v>
      </c>
      <c r="J619">
        <v>0.68710000000000004</v>
      </c>
      <c r="K619" t="s">
        <v>9</v>
      </c>
      <c r="L619">
        <v>2.1</v>
      </c>
      <c r="M619">
        <v>2.1</v>
      </c>
      <c r="N619">
        <v>1.4430000000000001</v>
      </c>
    </row>
    <row r="620" spans="1:14" x14ac:dyDescent="0.25">
      <c r="A620" t="s">
        <v>166</v>
      </c>
      <c r="B620" t="s">
        <v>3</v>
      </c>
      <c r="C620" t="s">
        <v>4</v>
      </c>
      <c r="D620" t="s">
        <v>167</v>
      </c>
      <c r="E620" t="s">
        <v>726</v>
      </c>
      <c r="F620" t="s">
        <v>23</v>
      </c>
      <c r="G620" t="s">
        <v>14</v>
      </c>
      <c r="H620" s="10">
        <v>1</v>
      </c>
      <c r="I620" t="s">
        <v>214</v>
      </c>
      <c r="J620">
        <v>0.68710000000000004</v>
      </c>
      <c r="K620" t="s">
        <v>9</v>
      </c>
      <c r="L620">
        <v>257.5</v>
      </c>
      <c r="M620">
        <v>257.5</v>
      </c>
      <c r="N620">
        <v>176.93</v>
      </c>
    </row>
    <row r="621" spans="1:14" x14ac:dyDescent="0.25">
      <c r="A621" t="s">
        <v>166</v>
      </c>
      <c r="B621" t="s">
        <v>3</v>
      </c>
      <c r="C621" t="s">
        <v>4</v>
      </c>
      <c r="D621" t="s">
        <v>167</v>
      </c>
      <c r="E621" t="s">
        <v>726</v>
      </c>
      <c r="F621" t="s">
        <v>23</v>
      </c>
      <c r="G621" t="s">
        <v>7</v>
      </c>
      <c r="H621" s="10">
        <v>1</v>
      </c>
      <c r="I621" t="s">
        <v>214</v>
      </c>
      <c r="J621">
        <v>0.68710000000000004</v>
      </c>
      <c r="K621" t="s">
        <v>9</v>
      </c>
      <c r="L621">
        <v>102.5</v>
      </c>
      <c r="M621">
        <v>102.5</v>
      </c>
      <c r="N621">
        <v>70.429000000000002</v>
      </c>
    </row>
    <row r="622" spans="1:14" x14ac:dyDescent="0.25">
      <c r="A622" t="s">
        <v>166</v>
      </c>
      <c r="B622" t="s">
        <v>3</v>
      </c>
      <c r="C622" t="s">
        <v>4</v>
      </c>
      <c r="D622" t="s">
        <v>674</v>
      </c>
      <c r="E622" t="s">
        <v>684</v>
      </c>
      <c r="F622" t="s">
        <v>6</v>
      </c>
      <c r="G622" t="s">
        <v>14</v>
      </c>
      <c r="H622" s="10">
        <v>1</v>
      </c>
      <c r="I622" t="s">
        <v>214</v>
      </c>
      <c r="J622">
        <v>0.59994000000000003</v>
      </c>
      <c r="K622" t="s">
        <v>9</v>
      </c>
      <c r="L622">
        <v>1.25</v>
      </c>
      <c r="M622">
        <v>1.25</v>
      </c>
      <c r="N622">
        <v>0.75</v>
      </c>
    </row>
    <row r="623" spans="1:14" x14ac:dyDescent="0.25">
      <c r="A623" t="s">
        <v>166</v>
      </c>
      <c r="B623" t="s">
        <v>3</v>
      </c>
      <c r="C623" t="s">
        <v>4</v>
      </c>
      <c r="D623" t="s">
        <v>674</v>
      </c>
      <c r="E623" t="s">
        <v>691</v>
      </c>
      <c r="F623" t="s">
        <v>23</v>
      </c>
      <c r="G623" t="s">
        <v>7</v>
      </c>
      <c r="H623" s="10">
        <v>1</v>
      </c>
      <c r="I623" t="s">
        <v>214</v>
      </c>
      <c r="J623">
        <v>0.59994000000000003</v>
      </c>
      <c r="K623" t="s">
        <v>9</v>
      </c>
      <c r="L623">
        <v>151.19999999999999</v>
      </c>
      <c r="M623">
        <v>151.19999999999999</v>
      </c>
      <c r="N623">
        <v>90.710999999999999</v>
      </c>
    </row>
    <row r="624" spans="1:14" x14ac:dyDescent="0.25">
      <c r="A624" t="s">
        <v>166</v>
      </c>
      <c r="B624" t="s">
        <v>3</v>
      </c>
      <c r="C624" t="s">
        <v>4</v>
      </c>
      <c r="D624" t="s">
        <v>674</v>
      </c>
      <c r="E624" t="s">
        <v>685</v>
      </c>
      <c r="F624" t="s">
        <v>6</v>
      </c>
      <c r="G624" t="s">
        <v>14</v>
      </c>
      <c r="H624" s="10">
        <v>1</v>
      </c>
      <c r="I624" t="s">
        <v>214</v>
      </c>
      <c r="J624">
        <v>0.59994000000000003</v>
      </c>
      <c r="K624" t="s">
        <v>9</v>
      </c>
      <c r="L624">
        <v>6.1529999999999996</v>
      </c>
      <c r="M624">
        <v>6.1529999999999996</v>
      </c>
      <c r="N624">
        <v>3.6909999999999998</v>
      </c>
    </row>
    <row r="625" spans="1:14" x14ac:dyDescent="0.25">
      <c r="A625" t="s">
        <v>166</v>
      </c>
      <c r="B625" t="s">
        <v>3</v>
      </c>
      <c r="C625" t="s">
        <v>4</v>
      </c>
      <c r="D625" t="s">
        <v>674</v>
      </c>
      <c r="E625" t="s">
        <v>686</v>
      </c>
      <c r="F625" t="s">
        <v>6</v>
      </c>
      <c r="G625" t="s">
        <v>7</v>
      </c>
      <c r="H625" s="10">
        <v>1</v>
      </c>
      <c r="I625" t="s">
        <v>214</v>
      </c>
      <c r="J625">
        <v>0.59994000000000003</v>
      </c>
      <c r="K625" t="s">
        <v>9</v>
      </c>
      <c r="L625">
        <v>87.91</v>
      </c>
      <c r="M625">
        <v>87.91</v>
      </c>
      <c r="N625">
        <v>52.741</v>
      </c>
    </row>
    <row r="626" spans="1:14" x14ac:dyDescent="0.25">
      <c r="A626" t="s">
        <v>166</v>
      </c>
      <c r="B626" t="s">
        <v>3</v>
      </c>
      <c r="C626" t="s">
        <v>4</v>
      </c>
      <c r="D626" t="s">
        <v>674</v>
      </c>
      <c r="E626" t="s">
        <v>679</v>
      </c>
      <c r="F626" t="s">
        <v>29</v>
      </c>
      <c r="G626" t="s">
        <v>14</v>
      </c>
      <c r="H626" s="10">
        <v>1</v>
      </c>
      <c r="I626" t="s">
        <v>214</v>
      </c>
      <c r="J626">
        <v>0.59994000000000003</v>
      </c>
      <c r="K626" t="s">
        <v>9</v>
      </c>
      <c r="L626">
        <v>10.308</v>
      </c>
      <c r="M626">
        <v>10.308</v>
      </c>
      <c r="N626">
        <v>6.1840000000000002</v>
      </c>
    </row>
    <row r="627" spans="1:14" x14ac:dyDescent="0.25">
      <c r="A627" t="s">
        <v>166</v>
      </c>
      <c r="B627" t="s">
        <v>3</v>
      </c>
      <c r="C627" t="s">
        <v>4</v>
      </c>
      <c r="D627" t="s">
        <v>674</v>
      </c>
      <c r="E627" t="s">
        <v>680</v>
      </c>
      <c r="F627" t="s">
        <v>181</v>
      </c>
      <c r="G627" t="s">
        <v>14</v>
      </c>
      <c r="H627" s="10">
        <v>1</v>
      </c>
      <c r="I627" t="s">
        <v>214</v>
      </c>
      <c r="J627">
        <v>0.59994000000000003</v>
      </c>
      <c r="K627" t="s">
        <v>9</v>
      </c>
      <c r="L627">
        <v>0.49</v>
      </c>
      <c r="M627">
        <v>0.49</v>
      </c>
      <c r="N627">
        <v>0.29399999999999998</v>
      </c>
    </row>
    <row r="628" spans="1:14" x14ac:dyDescent="0.25">
      <c r="A628" t="s">
        <v>166</v>
      </c>
      <c r="B628" t="s">
        <v>3</v>
      </c>
      <c r="C628" t="s">
        <v>4</v>
      </c>
      <c r="D628" t="s">
        <v>674</v>
      </c>
      <c r="E628" t="s">
        <v>687</v>
      </c>
      <c r="F628" t="s">
        <v>6</v>
      </c>
      <c r="G628" t="s">
        <v>7</v>
      </c>
      <c r="H628" s="10">
        <v>1</v>
      </c>
      <c r="I628" t="s">
        <v>214</v>
      </c>
      <c r="J628">
        <v>0.59994000000000003</v>
      </c>
      <c r="K628" t="s">
        <v>9</v>
      </c>
      <c r="L628">
        <v>180</v>
      </c>
      <c r="M628">
        <v>180</v>
      </c>
      <c r="N628">
        <v>107.989</v>
      </c>
    </row>
    <row r="629" spans="1:14" x14ac:dyDescent="0.25">
      <c r="A629" t="s">
        <v>166</v>
      </c>
      <c r="B629" t="s">
        <v>3</v>
      </c>
      <c r="C629" t="s">
        <v>4</v>
      </c>
      <c r="D629" t="s">
        <v>674</v>
      </c>
      <c r="E629" t="s">
        <v>688</v>
      </c>
      <c r="F629" t="s">
        <v>6</v>
      </c>
      <c r="G629" t="s">
        <v>14</v>
      </c>
      <c r="H629" s="10">
        <v>1</v>
      </c>
      <c r="I629" t="s">
        <v>214</v>
      </c>
      <c r="J629">
        <v>0.59994000000000003</v>
      </c>
      <c r="K629" t="s">
        <v>9</v>
      </c>
      <c r="L629">
        <v>2.0139999999999998</v>
      </c>
      <c r="M629">
        <v>2.0139999999999998</v>
      </c>
      <c r="N629">
        <v>1.208</v>
      </c>
    </row>
    <row r="630" spans="1:14" x14ac:dyDescent="0.25">
      <c r="A630" t="s">
        <v>166</v>
      </c>
      <c r="B630" t="s">
        <v>3</v>
      </c>
      <c r="C630" t="s">
        <v>4</v>
      </c>
      <c r="D630" t="s">
        <v>674</v>
      </c>
      <c r="E630" t="s">
        <v>681</v>
      </c>
      <c r="F630" t="s">
        <v>181</v>
      </c>
      <c r="G630" t="s">
        <v>14</v>
      </c>
      <c r="H630" s="10">
        <v>1</v>
      </c>
      <c r="I630" t="s">
        <v>214</v>
      </c>
      <c r="J630">
        <v>0.59994000000000003</v>
      </c>
      <c r="K630" t="s">
        <v>9</v>
      </c>
      <c r="L630">
        <v>34.055999999999997</v>
      </c>
      <c r="M630">
        <v>34.055999999999997</v>
      </c>
      <c r="N630">
        <v>20.431999999999999</v>
      </c>
    </row>
    <row r="631" spans="1:14" x14ac:dyDescent="0.25">
      <c r="A631" t="s">
        <v>166</v>
      </c>
      <c r="B631" t="s">
        <v>3</v>
      </c>
      <c r="C631" t="s">
        <v>4</v>
      </c>
      <c r="D631" t="s">
        <v>674</v>
      </c>
      <c r="E631" t="s">
        <v>689</v>
      </c>
      <c r="F631" t="s">
        <v>6</v>
      </c>
      <c r="G631" t="s">
        <v>14</v>
      </c>
      <c r="H631" s="10">
        <v>1</v>
      </c>
      <c r="I631" t="s">
        <v>214</v>
      </c>
      <c r="J631">
        <v>0.59994000000000003</v>
      </c>
      <c r="K631" t="s">
        <v>9</v>
      </c>
      <c r="L631">
        <v>45.845999999999997</v>
      </c>
      <c r="M631">
        <v>45.845999999999997</v>
      </c>
      <c r="N631">
        <v>27.504999999999999</v>
      </c>
    </row>
    <row r="632" spans="1:14" x14ac:dyDescent="0.25">
      <c r="A632" t="s">
        <v>166</v>
      </c>
      <c r="B632" t="s">
        <v>3</v>
      </c>
      <c r="C632" t="s">
        <v>4</v>
      </c>
      <c r="D632" t="s">
        <v>674</v>
      </c>
      <c r="E632" t="s">
        <v>692</v>
      </c>
      <c r="F632" t="s">
        <v>23</v>
      </c>
      <c r="G632" t="s">
        <v>14</v>
      </c>
      <c r="H632" s="10">
        <v>1</v>
      </c>
      <c r="I632" t="s">
        <v>214</v>
      </c>
      <c r="J632">
        <v>0.59994000000000003</v>
      </c>
      <c r="K632" t="s">
        <v>9</v>
      </c>
      <c r="L632">
        <v>47.52</v>
      </c>
      <c r="M632">
        <v>47.52</v>
      </c>
      <c r="N632">
        <v>28.509</v>
      </c>
    </row>
    <row r="633" spans="1:14" x14ac:dyDescent="0.25">
      <c r="A633" t="s">
        <v>166</v>
      </c>
      <c r="B633" t="s">
        <v>3</v>
      </c>
      <c r="C633" t="s">
        <v>4</v>
      </c>
      <c r="D633" t="s">
        <v>674</v>
      </c>
      <c r="E633" t="s">
        <v>1055</v>
      </c>
      <c r="F633" t="s">
        <v>23</v>
      </c>
      <c r="G633" t="s">
        <v>14</v>
      </c>
      <c r="H633" s="10">
        <v>1</v>
      </c>
      <c r="I633" t="s">
        <v>214</v>
      </c>
      <c r="J633">
        <v>0.59994000000000003</v>
      </c>
      <c r="K633" t="s">
        <v>9</v>
      </c>
      <c r="L633">
        <v>35.996000000000002</v>
      </c>
      <c r="M633">
        <v>35.996000000000002</v>
      </c>
      <c r="N633">
        <v>21.594999999999999</v>
      </c>
    </row>
    <row r="634" spans="1:14" x14ac:dyDescent="0.25">
      <c r="A634" t="s">
        <v>166</v>
      </c>
      <c r="B634" t="s">
        <v>3</v>
      </c>
      <c r="C634" t="s">
        <v>4</v>
      </c>
      <c r="D634" t="s">
        <v>674</v>
      </c>
      <c r="E634" t="s">
        <v>1056</v>
      </c>
      <c r="F634" t="s">
        <v>23</v>
      </c>
      <c r="G634" t="s">
        <v>14</v>
      </c>
      <c r="H634" s="10">
        <v>1</v>
      </c>
      <c r="I634" t="s">
        <v>214</v>
      </c>
      <c r="J634">
        <v>0.59994000000000003</v>
      </c>
      <c r="K634" t="s">
        <v>9</v>
      </c>
      <c r="L634">
        <v>64.994</v>
      </c>
      <c r="M634">
        <v>64.994</v>
      </c>
      <c r="N634">
        <v>38.993000000000002</v>
      </c>
    </row>
    <row r="635" spans="1:14" x14ac:dyDescent="0.25">
      <c r="A635" t="s">
        <v>166</v>
      </c>
      <c r="B635" t="s">
        <v>3</v>
      </c>
      <c r="C635" t="s">
        <v>4</v>
      </c>
      <c r="D635" t="s">
        <v>674</v>
      </c>
      <c r="E635" t="s">
        <v>690</v>
      </c>
      <c r="F635" t="s">
        <v>6</v>
      </c>
      <c r="G635" t="s">
        <v>7</v>
      </c>
      <c r="H635" s="10">
        <v>1</v>
      </c>
      <c r="I635" t="s">
        <v>214</v>
      </c>
      <c r="J635">
        <v>0.59994000000000003</v>
      </c>
      <c r="K635" t="s">
        <v>9</v>
      </c>
      <c r="L635">
        <v>115.03</v>
      </c>
      <c r="M635">
        <v>115.03</v>
      </c>
      <c r="N635">
        <v>69.010999999999996</v>
      </c>
    </row>
    <row r="636" spans="1:14" x14ac:dyDescent="0.25">
      <c r="A636" t="s">
        <v>166</v>
      </c>
      <c r="B636" t="s">
        <v>3</v>
      </c>
      <c r="C636" t="s">
        <v>4</v>
      </c>
      <c r="D636" t="s">
        <v>518</v>
      </c>
      <c r="E636" t="s">
        <v>897</v>
      </c>
      <c r="F636" t="s">
        <v>6</v>
      </c>
      <c r="G636" t="s">
        <v>14</v>
      </c>
      <c r="H636" s="10">
        <v>1</v>
      </c>
      <c r="I636" t="s">
        <v>214</v>
      </c>
      <c r="J636">
        <v>1</v>
      </c>
      <c r="K636" t="s">
        <v>9</v>
      </c>
      <c r="L636">
        <v>99</v>
      </c>
      <c r="M636">
        <v>99</v>
      </c>
      <c r="N636">
        <v>99</v>
      </c>
    </row>
    <row r="637" spans="1:14" x14ac:dyDescent="0.25">
      <c r="A637" t="s">
        <v>166</v>
      </c>
      <c r="B637" t="s">
        <v>3</v>
      </c>
      <c r="C637" t="s">
        <v>4</v>
      </c>
      <c r="D637" t="s">
        <v>518</v>
      </c>
      <c r="E637" t="s">
        <v>899</v>
      </c>
      <c r="F637" t="s">
        <v>6</v>
      </c>
      <c r="G637" t="s">
        <v>14</v>
      </c>
      <c r="H637" s="10">
        <v>1</v>
      </c>
      <c r="I637" t="s">
        <v>214</v>
      </c>
      <c r="J637">
        <v>1</v>
      </c>
      <c r="K637" t="s">
        <v>9</v>
      </c>
      <c r="L637">
        <v>200</v>
      </c>
      <c r="M637">
        <v>200</v>
      </c>
      <c r="N637">
        <v>200</v>
      </c>
    </row>
    <row r="638" spans="1:14" x14ac:dyDescent="0.25">
      <c r="A638" t="s">
        <v>166</v>
      </c>
      <c r="B638" t="s">
        <v>3</v>
      </c>
      <c r="C638" t="s">
        <v>4</v>
      </c>
      <c r="D638" t="s">
        <v>518</v>
      </c>
      <c r="E638" t="s">
        <v>520</v>
      </c>
      <c r="F638" t="s">
        <v>23</v>
      </c>
      <c r="G638" t="s">
        <v>14</v>
      </c>
      <c r="H638" s="10">
        <v>0.5</v>
      </c>
      <c r="I638" t="s">
        <v>8</v>
      </c>
      <c r="J638">
        <v>0.5</v>
      </c>
      <c r="K638" t="s">
        <v>9</v>
      </c>
      <c r="L638">
        <v>49.5</v>
      </c>
      <c r="M638">
        <v>24.75</v>
      </c>
      <c r="N638">
        <v>24.75</v>
      </c>
    </row>
    <row r="639" spans="1:14" x14ac:dyDescent="0.25">
      <c r="A639" t="s">
        <v>166</v>
      </c>
      <c r="B639" t="s">
        <v>3</v>
      </c>
      <c r="C639" t="s">
        <v>4</v>
      </c>
      <c r="D639" t="s">
        <v>518</v>
      </c>
      <c r="E639" t="s">
        <v>901</v>
      </c>
      <c r="F639" t="s">
        <v>23</v>
      </c>
      <c r="G639" t="s">
        <v>14</v>
      </c>
      <c r="H639" s="10">
        <v>1</v>
      </c>
      <c r="I639" t="s">
        <v>214</v>
      </c>
      <c r="J639">
        <v>1</v>
      </c>
      <c r="K639" t="s">
        <v>9</v>
      </c>
      <c r="L639">
        <v>95.7</v>
      </c>
      <c r="M639">
        <v>95.7</v>
      </c>
      <c r="N639">
        <v>95.7</v>
      </c>
    </row>
    <row r="640" spans="1:14" x14ac:dyDescent="0.25">
      <c r="A640" t="s">
        <v>166</v>
      </c>
      <c r="B640" t="s">
        <v>3</v>
      </c>
      <c r="C640" t="s">
        <v>4</v>
      </c>
      <c r="D640" t="s">
        <v>518</v>
      </c>
      <c r="E640" t="s">
        <v>900</v>
      </c>
      <c r="F640" t="s">
        <v>6</v>
      </c>
      <c r="G640" t="s">
        <v>50</v>
      </c>
      <c r="H640" s="10">
        <v>1</v>
      </c>
      <c r="I640" t="s">
        <v>214</v>
      </c>
      <c r="J640">
        <v>1</v>
      </c>
      <c r="K640" t="s">
        <v>9</v>
      </c>
      <c r="L640">
        <v>100</v>
      </c>
      <c r="M640">
        <v>100</v>
      </c>
      <c r="N640">
        <v>100</v>
      </c>
    </row>
    <row r="641" spans="1:14" x14ac:dyDescent="0.25">
      <c r="A641" t="s">
        <v>166</v>
      </c>
      <c r="B641" t="s">
        <v>3</v>
      </c>
      <c r="C641" t="s">
        <v>4</v>
      </c>
      <c r="D641" t="s">
        <v>518</v>
      </c>
      <c r="E641" t="s">
        <v>894</v>
      </c>
      <c r="F641" t="s">
        <v>6</v>
      </c>
      <c r="G641" t="s">
        <v>14</v>
      </c>
      <c r="H641" s="10">
        <v>1</v>
      </c>
      <c r="I641" t="s">
        <v>214</v>
      </c>
      <c r="J641">
        <v>1</v>
      </c>
      <c r="K641" t="s">
        <v>9</v>
      </c>
      <c r="L641">
        <v>23</v>
      </c>
      <c r="M641">
        <v>23</v>
      </c>
      <c r="N641">
        <v>23</v>
      </c>
    </row>
    <row r="642" spans="1:14" x14ac:dyDescent="0.25">
      <c r="A642" t="s">
        <v>166</v>
      </c>
      <c r="B642" t="s">
        <v>3</v>
      </c>
      <c r="C642" t="s">
        <v>4</v>
      </c>
      <c r="D642" t="s">
        <v>518</v>
      </c>
      <c r="E642" t="s">
        <v>519</v>
      </c>
      <c r="F642" t="s">
        <v>6</v>
      </c>
      <c r="G642" t="s">
        <v>14</v>
      </c>
      <c r="H642" s="10">
        <v>0.5</v>
      </c>
      <c r="I642" t="s">
        <v>8</v>
      </c>
      <c r="J642">
        <v>0.5</v>
      </c>
      <c r="K642" t="s">
        <v>9</v>
      </c>
      <c r="L642">
        <v>126</v>
      </c>
      <c r="M642">
        <v>63</v>
      </c>
      <c r="N642">
        <v>63</v>
      </c>
    </row>
    <row r="643" spans="1:14" x14ac:dyDescent="0.25">
      <c r="A643" t="s">
        <v>166</v>
      </c>
      <c r="B643" t="s">
        <v>3</v>
      </c>
      <c r="C643" t="s">
        <v>4</v>
      </c>
      <c r="D643" t="s">
        <v>518</v>
      </c>
      <c r="E643" t="s">
        <v>898</v>
      </c>
      <c r="F643" t="s">
        <v>6</v>
      </c>
      <c r="G643" t="s">
        <v>14</v>
      </c>
      <c r="H643" s="10">
        <v>1</v>
      </c>
      <c r="I643" t="s">
        <v>214</v>
      </c>
      <c r="J643">
        <v>1</v>
      </c>
      <c r="K643" t="s">
        <v>9</v>
      </c>
      <c r="L643">
        <v>150</v>
      </c>
      <c r="M643">
        <v>150</v>
      </c>
      <c r="N643">
        <v>150</v>
      </c>
    </row>
    <row r="644" spans="1:14" x14ac:dyDescent="0.25">
      <c r="A644" t="s">
        <v>166</v>
      </c>
      <c r="B644" t="s">
        <v>3</v>
      </c>
      <c r="C644" t="s">
        <v>4</v>
      </c>
      <c r="D644" t="s">
        <v>697</v>
      </c>
      <c r="E644" t="s">
        <v>703</v>
      </c>
      <c r="F644" t="s">
        <v>6</v>
      </c>
      <c r="G644" t="s">
        <v>7</v>
      </c>
      <c r="H644" s="10">
        <v>1</v>
      </c>
      <c r="I644" t="s">
        <v>214</v>
      </c>
      <c r="J644">
        <v>0.61772000000000005</v>
      </c>
      <c r="K644" t="s">
        <v>9</v>
      </c>
      <c r="L644">
        <v>40.5</v>
      </c>
      <c r="M644">
        <v>40.5</v>
      </c>
      <c r="N644">
        <v>25.018000000000001</v>
      </c>
    </row>
    <row r="645" spans="1:14" x14ac:dyDescent="0.25">
      <c r="A645" t="s">
        <v>166</v>
      </c>
      <c r="B645" t="s">
        <v>3</v>
      </c>
      <c r="C645" t="s">
        <v>4</v>
      </c>
      <c r="D645" t="s">
        <v>697</v>
      </c>
      <c r="E645" t="s">
        <v>704</v>
      </c>
      <c r="F645" t="s">
        <v>23</v>
      </c>
      <c r="G645" t="s">
        <v>14</v>
      </c>
      <c r="H645" s="10">
        <v>1</v>
      </c>
      <c r="I645" t="s">
        <v>214</v>
      </c>
      <c r="J645">
        <v>0.61772000000000005</v>
      </c>
      <c r="K645" t="s">
        <v>9</v>
      </c>
      <c r="L645">
        <v>15.6</v>
      </c>
      <c r="M645">
        <v>15.6</v>
      </c>
      <c r="N645">
        <v>9.6359999999999992</v>
      </c>
    </row>
    <row r="646" spans="1:14" x14ac:dyDescent="0.25">
      <c r="A646" t="s">
        <v>166</v>
      </c>
      <c r="B646" t="s">
        <v>3</v>
      </c>
      <c r="C646" t="s">
        <v>4</v>
      </c>
      <c r="D646" t="s">
        <v>697</v>
      </c>
      <c r="E646" t="s">
        <v>704</v>
      </c>
      <c r="F646" t="s">
        <v>23</v>
      </c>
      <c r="G646" t="s">
        <v>14</v>
      </c>
      <c r="H646" s="10">
        <v>1</v>
      </c>
      <c r="I646" t="s">
        <v>214</v>
      </c>
      <c r="J646">
        <v>0.61772000000000005</v>
      </c>
      <c r="K646" t="s">
        <v>209</v>
      </c>
      <c r="L646">
        <v>244.4</v>
      </c>
      <c r="M646">
        <v>244.4</v>
      </c>
      <c r="N646">
        <v>150.971</v>
      </c>
    </row>
    <row r="647" spans="1:14" x14ac:dyDescent="0.25">
      <c r="A647" t="s">
        <v>166</v>
      </c>
      <c r="B647" t="s">
        <v>3</v>
      </c>
      <c r="C647" t="s">
        <v>4</v>
      </c>
      <c r="D647" t="s">
        <v>697</v>
      </c>
      <c r="E647" t="s">
        <v>699</v>
      </c>
      <c r="F647" t="s">
        <v>181</v>
      </c>
      <c r="G647" t="s">
        <v>14</v>
      </c>
      <c r="H647" s="10">
        <v>1</v>
      </c>
      <c r="I647" t="s">
        <v>214</v>
      </c>
      <c r="J647">
        <v>0.61772000000000005</v>
      </c>
      <c r="K647" t="s">
        <v>9</v>
      </c>
      <c r="L647">
        <v>118</v>
      </c>
      <c r="M647">
        <v>118</v>
      </c>
      <c r="N647">
        <v>72.891000000000005</v>
      </c>
    </row>
    <row r="648" spans="1:14" x14ac:dyDescent="0.25">
      <c r="A648" t="s">
        <v>166</v>
      </c>
      <c r="B648" t="s">
        <v>3</v>
      </c>
      <c r="C648" t="s">
        <v>4</v>
      </c>
      <c r="D648" t="s">
        <v>697</v>
      </c>
      <c r="E648" t="s">
        <v>705</v>
      </c>
      <c r="F648" t="s">
        <v>23</v>
      </c>
      <c r="G648" t="s">
        <v>14</v>
      </c>
      <c r="H648" s="10">
        <v>1</v>
      </c>
      <c r="I648" t="s">
        <v>214</v>
      </c>
      <c r="J648">
        <v>0.61772000000000005</v>
      </c>
      <c r="K648" t="s">
        <v>209</v>
      </c>
      <c r="L648">
        <v>36.4</v>
      </c>
      <c r="M648">
        <v>36.4</v>
      </c>
      <c r="N648">
        <v>22.484999999999999</v>
      </c>
    </row>
    <row r="649" spans="1:14" x14ac:dyDescent="0.25">
      <c r="A649" t="s">
        <v>166</v>
      </c>
      <c r="B649" t="s">
        <v>3</v>
      </c>
      <c r="C649" t="s">
        <v>4</v>
      </c>
      <c r="D649" t="s">
        <v>697</v>
      </c>
      <c r="E649" t="s">
        <v>698</v>
      </c>
      <c r="F649" t="s">
        <v>29</v>
      </c>
      <c r="G649" t="s">
        <v>14</v>
      </c>
      <c r="H649" s="10">
        <v>1</v>
      </c>
      <c r="I649" t="s">
        <v>214</v>
      </c>
      <c r="J649">
        <v>0.61772000000000005</v>
      </c>
      <c r="K649" t="s">
        <v>9</v>
      </c>
      <c r="L649">
        <v>136.572</v>
      </c>
      <c r="M649">
        <v>136.572</v>
      </c>
      <c r="N649">
        <v>84.363</v>
      </c>
    </row>
    <row r="650" spans="1:14" x14ac:dyDescent="0.25">
      <c r="A650" t="s">
        <v>166</v>
      </c>
      <c r="B650" t="s">
        <v>45</v>
      </c>
      <c r="C650" t="s">
        <v>4</v>
      </c>
      <c r="D650" t="s">
        <v>167</v>
      </c>
      <c r="E650" t="s">
        <v>729</v>
      </c>
      <c r="F650" t="s">
        <v>212</v>
      </c>
      <c r="G650" t="s">
        <v>14</v>
      </c>
      <c r="H650" s="10">
        <v>1</v>
      </c>
      <c r="I650" t="s">
        <v>214</v>
      </c>
      <c r="J650">
        <v>0.68711999999999995</v>
      </c>
      <c r="K650" t="s">
        <v>9</v>
      </c>
      <c r="L650">
        <v>316.983</v>
      </c>
      <c r="M650">
        <v>316.983</v>
      </c>
      <c r="N650">
        <v>217.80500000000001</v>
      </c>
    </row>
    <row r="651" spans="1:14" x14ac:dyDescent="0.25">
      <c r="A651" t="s">
        <v>166</v>
      </c>
      <c r="B651" t="s">
        <v>45</v>
      </c>
      <c r="C651" t="s">
        <v>4</v>
      </c>
      <c r="D651" t="s">
        <v>674</v>
      </c>
      <c r="E651" t="s">
        <v>683</v>
      </c>
      <c r="F651" t="s">
        <v>224</v>
      </c>
      <c r="G651" t="s">
        <v>50</v>
      </c>
      <c r="H651" s="10">
        <v>1</v>
      </c>
      <c r="I651" t="s">
        <v>214</v>
      </c>
      <c r="J651">
        <v>0.59994000000000003</v>
      </c>
      <c r="K651" t="s">
        <v>9</v>
      </c>
      <c r="L651">
        <v>13.207000000000001</v>
      </c>
      <c r="M651">
        <v>13.207000000000001</v>
      </c>
      <c r="N651">
        <v>7.9240000000000004</v>
      </c>
    </row>
    <row r="652" spans="1:14" x14ac:dyDescent="0.25">
      <c r="A652" t="s">
        <v>166</v>
      </c>
      <c r="B652" t="s">
        <v>45</v>
      </c>
      <c r="C652" t="s">
        <v>4</v>
      </c>
      <c r="D652" t="s">
        <v>674</v>
      </c>
      <c r="E652" t="s">
        <v>675</v>
      </c>
      <c r="F652" t="s">
        <v>212</v>
      </c>
      <c r="G652" t="s">
        <v>14</v>
      </c>
      <c r="H652" s="10">
        <v>1</v>
      </c>
      <c r="I652" t="s">
        <v>214</v>
      </c>
      <c r="J652">
        <v>0.59994000000000003</v>
      </c>
      <c r="K652" t="s">
        <v>9</v>
      </c>
      <c r="L652">
        <v>347.95</v>
      </c>
      <c r="M652">
        <v>347.95</v>
      </c>
      <c r="N652">
        <v>208.749</v>
      </c>
    </row>
    <row r="653" spans="1:14" x14ac:dyDescent="0.25">
      <c r="A653" t="s">
        <v>166</v>
      </c>
      <c r="B653" t="s">
        <v>45</v>
      </c>
      <c r="C653" t="s">
        <v>4</v>
      </c>
      <c r="D653" t="s">
        <v>674</v>
      </c>
      <c r="E653" t="s">
        <v>676</v>
      </c>
      <c r="F653" t="s">
        <v>212</v>
      </c>
      <c r="G653" t="s">
        <v>14</v>
      </c>
      <c r="H653" s="10">
        <v>1</v>
      </c>
      <c r="I653" t="s">
        <v>214</v>
      </c>
      <c r="J653">
        <v>0.59994000000000003</v>
      </c>
      <c r="K653" t="s">
        <v>9</v>
      </c>
      <c r="L653">
        <v>161.76</v>
      </c>
      <c r="M653">
        <v>161.76</v>
      </c>
      <c r="N653">
        <v>97.046000000000006</v>
      </c>
    </row>
    <row r="654" spans="1:14" x14ac:dyDescent="0.25">
      <c r="A654" t="s">
        <v>166</v>
      </c>
      <c r="B654" t="s">
        <v>45</v>
      </c>
      <c r="C654" t="s">
        <v>4</v>
      </c>
      <c r="D654" t="s">
        <v>674</v>
      </c>
      <c r="E654" t="s">
        <v>677</v>
      </c>
      <c r="F654" t="s">
        <v>212</v>
      </c>
      <c r="G654" t="s">
        <v>14</v>
      </c>
      <c r="H654" s="10">
        <v>1</v>
      </c>
      <c r="I654" t="s">
        <v>214</v>
      </c>
      <c r="J654">
        <v>0.59994000000000003</v>
      </c>
      <c r="K654" t="s">
        <v>9</v>
      </c>
      <c r="L654">
        <v>161.81</v>
      </c>
      <c r="M654">
        <v>161.81</v>
      </c>
      <c r="N654">
        <v>97.075999999999993</v>
      </c>
    </row>
    <row r="655" spans="1:14" x14ac:dyDescent="0.25">
      <c r="A655" t="s">
        <v>166</v>
      </c>
      <c r="B655" t="s">
        <v>45</v>
      </c>
      <c r="C655" t="s">
        <v>4</v>
      </c>
      <c r="D655" t="s">
        <v>674</v>
      </c>
      <c r="E655" t="s">
        <v>678</v>
      </c>
      <c r="F655" t="s">
        <v>48</v>
      </c>
      <c r="G655" t="s">
        <v>14</v>
      </c>
      <c r="H655" s="10">
        <v>1</v>
      </c>
      <c r="I655" t="s">
        <v>214</v>
      </c>
      <c r="J655">
        <v>0.59994000000000003</v>
      </c>
      <c r="K655" t="s">
        <v>9</v>
      </c>
      <c r="L655">
        <v>237.25</v>
      </c>
      <c r="M655">
        <v>237.25</v>
      </c>
      <c r="N655">
        <v>142.33600000000001</v>
      </c>
    </row>
    <row r="656" spans="1:14" x14ac:dyDescent="0.25">
      <c r="A656" t="s">
        <v>166</v>
      </c>
      <c r="B656" t="s">
        <v>45</v>
      </c>
      <c r="C656" t="s">
        <v>4</v>
      </c>
      <c r="D656" t="s">
        <v>674</v>
      </c>
      <c r="E656" t="s">
        <v>678</v>
      </c>
      <c r="F656" t="s">
        <v>212</v>
      </c>
      <c r="G656" t="s">
        <v>50</v>
      </c>
      <c r="H656" s="10">
        <v>1</v>
      </c>
      <c r="I656" t="s">
        <v>214</v>
      </c>
      <c r="J656">
        <v>0.59994000000000003</v>
      </c>
      <c r="K656" t="s">
        <v>9</v>
      </c>
      <c r="L656">
        <v>220</v>
      </c>
      <c r="M656">
        <v>220</v>
      </c>
      <c r="N656">
        <v>131.98699999999999</v>
      </c>
    </row>
    <row r="657" spans="1:14" x14ac:dyDescent="0.25">
      <c r="A657" t="s">
        <v>166</v>
      </c>
      <c r="B657" t="s">
        <v>45</v>
      </c>
      <c r="C657" t="s">
        <v>4</v>
      </c>
      <c r="D657" t="s">
        <v>674</v>
      </c>
      <c r="E657" t="s">
        <v>682</v>
      </c>
      <c r="F657" t="s">
        <v>48</v>
      </c>
      <c r="G657" t="s">
        <v>14</v>
      </c>
      <c r="H657" s="10">
        <v>1</v>
      </c>
      <c r="I657" t="s">
        <v>214</v>
      </c>
      <c r="J657">
        <v>0.59994000000000003</v>
      </c>
      <c r="K657" t="s">
        <v>9</v>
      </c>
      <c r="L657">
        <v>355.23200000000003</v>
      </c>
      <c r="M657">
        <v>355.23200000000003</v>
      </c>
      <c r="N657">
        <v>213.11799999999999</v>
      </c>
    </row>
    <row r="658" spans="1:14" x14ac:dyDescent="0.25">
      <c r="A658" t="s">
        <v>166</v>
      </c>
      <c r="B658" t="s">
        <v>45</v>
      </c>
      <c r="C658" t="s">
        <v>4</v>
      </c>
      <c r="D658" t="s">
        <v>674</v>
      </c>
      <c r="E658" t="s">
        <v>682</v>
      </c>
      <c r="F658" t="s">
        <v>48</v>
      </c>
      <c r="G658" t="s">
        <v>50</v>
      </c>
      <c r="H658" s="10">
        <v>1</v>
      </c>
      <c r="I658" t="s">
        <v>214</v>
      </c>
      <c r="J658">
        <v>0.59994000000000003</v>
      </c>
      <c r="K658" t="s">
        <v>9</v>
      </c>
      <c r="L658">
        <v>36.261000000000003</v>
      </c>
      <c r="M658">
        <v>36.261000000000003</v>
      </c>
      <c r="N658">
        <v>21.754000000000001</v>
      </c>
    </row>
    <row r="659" spans="1:14" x14ac:dyDescent="0.25">
      <c r="A659" t="s">
        <v>166</v>
      </c>
      <c r="B659" t="s">
        <v>45</v>
      </c>
      <c r="C659" t="s">
        <v>4</v>
      </c>
      <c r="D659" t="s">
        <v>674</v>
      </c>
      <c r="E659" t="s">
        <v>682</v>
      </c>
      <c r="F659" t="s">
        <v>224</v>
      </c>
      <c r="G659" t="s">
        <v>50</v>
      </c>
      <c r="H659" s="10">
        <v>1</v>
      </c>
      <c r="I659" t="s">
        <v>214</v>
      </c>
      <c r="J659">
        <v>0.59994000000000003</v>
      </c>
      <c r="K659" t="s">
        <v>9</v>
      </c>
      <c r="L659">
        <v>40.69</v>
      </c>
      <c r="M659">
        <v>40.69</v>
      </c>
      <c r="N659">
        <v>24.411999999999999</v>
      </c>
    </row>
    <row r="660" spans="1:14" x14ac:dyDescent="0.25">
      <c r="A660" t="s">
        <v>166</v>
      </c>
      <c r="B660" t="s">
        <v>45</v>
      </c>
      <c r="C660" t="s">
        <v>4</v>
      </c>
      <c r="D660" t="s">
        <v>518</v>
      </c>
      <c r="E660" t="s">
        <v>895</v>
      </c>
      <c r="F660" t="s">
        <v>48</v>
      </c>
      <c r="G660" t="s">
        <v>14</v>
      </c>
      <c r="H660" s="10">
        <v>1</v>
      </c>
      <c r="I660" t="s">
        <v>214</v>
      </c>
      <c r="J660">
        <v>1</v>
      </c>
      <c r="K660" t="s">
        <v>9</v>
      </c>
      <c r="L660">
        <v>250</v>
      </c>
      <c r="M660">
        <v>250</v>
      </c>
      <c r="N660">
        <v>250</v>
      </c>
    </row>
    <row r="661" spans="1:14" x14ac:dyDescent="0.25">
      <c r="A661" t="s">
        <v>166</v>
      </c>
      <c r="B661" t="s">
        <v>45</v>
      </c>
      <c r="C661" t="s">
        <v>4</v>
      </c>
      <c r="D661" t="s">
        <v>518</v>
      </c>
      <c r="E661" t="s">
        <v>896</v>
      </c>
      <c r="F661" t="s">
        <v>48</v>
      </c>
      <c r="G661" t="s">
        <v>7</v>
      </c>
      <c r="H661" s="10">
        <v>1</v>
      </c>
      <c r="I661" t="s">
        <v>214</v>
      </c>
      <c r="J661">
        <v>1</v>
      </c>
      <c r="K661" t="s">
        <v>9</v>
      </c>
      <c r="L661">
        <v>50.99</v>
      </c>
      <c r="M661">
        <v>50.99</v>
      </c>
      <c r="N661">
        <v>50.99</v>
      </c>
    </row>
    <row r="662" spans="1:14" x14ac:dyDescent="0.25">
      <c r="A662" t="s">
        <v>166</v>
      </c>
      <c r="B662" t="s">
        <v>45</v>
      </c>
      <c r="C662" t="s">
        <v>4</v>
      </c>
      <c r="D662" t="s">
        <v>697</v>
      </c>
      <c r="E662" t="s">
        <v>700</v>
      </c>
      <c r="F662" t="s">
        <v>48</v>
      </c>
      <c r="G662" t="s">
        <v>14</v>
      </c>
      <c r="H662" s="10">
        <v>1</v>
      </c>
      <c r="I662" t="s">
        <v>214</v>
      </c>
      <c r="J662">
        <v>0.61772000000000005</v>
      </c>
      <c r="K662" t="s">
        <v>9</v>
      </c>
      <c r="L662">
        <v>916.78700000000003</v>
      </c>
      <c r="M662">
        <v>916.78700000000003</v>
      </c>
      <c r="N662">
        <v>566.31700000000001</v>
      </c>
    </row>
    <row r="663" spans="1:14" x14ac:dyDescent="0.25">
      <c r="A663" t="s">
        <v>166</v>
      </c>
      <c r="B663" t="s">
        <v>45</v>
      </c>
      <c r="C663" t="s">
        <v>4</v>
      </c>
      <c r="D663" t="s">
        <v>697</v>
      </c>
      <c r="E663" t="s">
        <v>701</v>
      </c>
      <c r="F663" t="s">
        <v>224</v>
      </c>
      <c r="G663" t="s">
        <v>7</v>
      </c>
      <c r="H663" s="10">
        <v>1</v>
      </c>
      <c r="I663" t="s">
        <v>214</v>
      </c>
      <c r="J663">
        <v>0.61772000000000005</v>
      </c>
      <c r="K663" t="s">
        <v>9</v>
      </c>
      <c r="L663">
        <v>564</v>
      </c>
      <c r="M663">
        <v>564</v>
      </c>
      <c r="N663">
        <v>348.39400000000001</v>
      </c>
    </row>
    <row r="664" spans="1:14" x14ac:dyDescent="0.25">
      <c r="A664" t="s">
        <v>166</v>
      </c>
      <c r="B664" t="s">
        <v>45</v>
      </c>
      <c r="C664" t="s">
        <v>4</v>
      </c>
      <c r="D664" t="s">
        <v>697</v>
      </c>
      <c r="E664" t="s">
        <v>702</v>
      </c>
      <c r="F664" t="s">
        <v>224</v>
      </c>
      <c r="G664" t="s">
        <v>7</v>
      </c>
      <c r="H664" s="10">
        <v>1</v>
      </c>
      <c r="I664" t="s">
        <v>214</v>
      </c>
      <c r="J664">
        <v>0.61772000000000005</v>
      </c>
      <c r="K664" t="s">
        <v>9</v>
      </c>
      <c r="L664">
        <v>600</v>
      </c>
      <c r="M664">
        <v>600</v>
      </c>
      <c r="N664">
        <v>370.63200000000001</v>
      </c>
    </row>
    <row r="665" spans="1:14" x14ac:dyDescent="0.25">
      <c r="A665" t="s">
        <v>174</v>
      </c>
      <c r="B665" t="s">
        <v>3</v>
      </c>
      <c r="C665" t="s">
        <v>56</v>
      </c>
      <c r="D665" t="s">
        <v>175</v>
      </c>
      <c r="E665" t="s">
        <v>906</v>
      </c>
      <c r="F665" t="s">
        <v>57</v>
      </c>
      <c r="G665" t="s">
        <v>14</v>
      </c>
      <c r="H665" s="10">
        <v>1</v>
      </c>
      <c r="I665" t="s">
        <v>214</v>
      </c>
      <c r="J665">
        <v>1</v>
      </c>
      <c r="K665" t="s">
        <v>209</v>
      </c>
      <c r="L665">
        <v>250</v>
      </c>
      <c r="M665">
        <v>250</v>
      </c>
      <c r="N665">
        <v>250</v>
      </c>
    </row>
    <row r="666" spans="1:14" x14ac:dyDescent="0.25">
      <c r="A666" t="s">
        <v>174</v>
      </c>
      <c r="B666" t="s">
        <v>3</v>
      </c>
      <c r="C666" t="s">
        <v>56</v>
      </c>
      <c r="D666" t="s">
        <v>175</v>
      </c>
      <c r="E666" t="s">
        <v>656</v>
      </c>
      <c r="F666" t="s">
        <v>57</v>
      </c>
      <c r="G666" t="s">
        <v>50</v>
      </c>
      <c r="H666" s="10">
        <v>1</v>
      </c>
      <c r="I666" t="s">
        <v>214</v>
      </c>
      <c r="J666">
        <v>0.51</v>
      </c>
      <c r="K666" t="s">
        <v>209</v>
      </c>
      <c r="L666">
        <v>200</v>
      </c>
      <c r="M666">
        <v>200</v>
      </c>
      <c r="N666">
        <v>102</v>
      </c>
    </row>
    <row r="667" spans="1:14" x14ac:dyDescent="0.25">
      <c r="A667" t="s">
        <v>174</v>
      </c>
      <c r="B667" t="s">
        <v>3</v>
      </c>
      <c r="C667" t="s">
        <v>56</v>
      </c>
      <c r="D667" t="s">
        <v>175</v>
      </c>
      <c r="E667" t="s">
        <v>657</v>
      </c>
      <c r="F667" t="s">
        <v>57</v>
      </c>
      <c r="G667" t="s">
        <v>50</v>
      </c>
      <c r="H667" s="10">
        <v>1</v>
      </c>
      <c r="I667" t="s">
        <v>214</v>
      </c>
      <c r="J667">
        <v>0.51</v>
      </c>
      <c r="K667" t="s">
        <v>209</v>
      </c>
      <c r="L667">
        <v>100</v>
      </c>
      <c r="M667">
        <v>100</v>
      </c>
      <c r="N667">
        <v>51</v>
      </c>
    </row>
    <row r="668" spans="1:14" x14ac:dyDescent="0.25">
      <c r="A668" t="s">
        <v>174</v>
      </c>
      <c r="B668" t="s">
        <v>3</v>
      </c>
      <c r="C668" t="s">
        <v>4</v>
      </c>
      <c r="D668" t="s">
        <v>283</v>
      </c>
      <c r="E668" t="s">
        <v>284</v>
      </c>
      <c r="F668" t="s">
        <v>6</v>
      </c>
      <c r="G668" t="s">
        <v>14</v>
      </c>
      <c r="H668" s="10">
        <v>0.4</v>
      </c>
      <c r="I668" t="s">
        <v>8</v>
      </c>
      <c r="J668">
        <v>0.4</v>
      </c>
      <c r="K668" t="s">
        <v>9</v>
      </c>
      <c r="L668">
        <v>10</v>
      </c>
      <c r="M668">
        <v>4</v>
      </c>
      <c r="N668">
        <v>4</v>
      </c>
    </row>
    <row r="669" spans="1:14" x14ac:dyDescent="0.25">
      <c r="A669" t="s">
        <v>174</v>
      </c>
      <c r="B669" t="s">
        <v>3</v>
      </c>
      <c r="C669" t="s">
        <v>4</v>
      </c>
      <c r="D669" t="s">
        <v>283</v>
      </c>
      <c r="E669" t="s">
        <v>285</v>
      </c>
      <c r="F669" t="s">
        <v>6</v>
      </c>
      <c r="G669" t="s">
        <v>14</v>
      </c>
      <c r="H669" s="10">
        <v>0.4</v>
      </c>
      <c r="I669" t="s">
        <v>8</v>
      </c>
      <c r="J669">
        <v>0.4</v>
      </c>
      <c r="K669" t="s">
        <v>9</v>
      </c>
      <c r="L669">
        <v>10</v>
      </c>
      <c r="M669">
        <v>4</v>
      </c>
      <c r="N669">
        <v>4</v>
      </c>
    </row>
    <row r="670" spans="1:14" x14ac:dyDescent="0.25">
      <c r="A670" t="s">
        <v>174</v>
      </c>
      <c r="B670" t="s">
        <v>3</v>
      </c>
      <c r="C670" t="s">
        <v>4</v>
      </c>
      <c r="D670" t="s">
        <v>283</v>
      </c>
      <c r="E670" t="s">
        <v>286</v>
      </c>
      <c r="F670" t="s">
        <v>23</v>
      </c>
      <c r="G670" t="s">
        <v>14</v>
      </c>
      <c r="H670" s="10">
        <v>0.4</v>
      </c>
      <c r="I670" t="s">
        <v>8</v>
      </c>
      <c r="J670">
        <v>0.4</v>
      </c>
      <c r="K670" t="s">
        <v>9</v>
      </c>
      <c r="L670">
        <v>99</v>
      </c>
      <c r="M670">
        <v>39.6</v>
      </c>
      <c r="N670">
        <v>39.6</v>
      </c>
    </row>
    <row r="671" spans="1:14" x14ac:dyDescent="0.25">
      <c r="A671" t="s">
        <v>174</v>
      </c>
      <c r="B671" t="s">
        <v>3</v>
      </c>
      <c r="C671" t="s">
        <v>4</v>
      </c>
      <c r="D671" t="s">
        <v>283</v>
      </c>
      <c r="E671" t="s">
        <v>287</v>
      </c>
      <c r="F671" t="s">
        <v>23</v>
      </c>
      <c r="G671" t="s">
        <v>14</v>
      </c>
      <c r="H671" s="10">
        <v>0.4</v>
      </c>
      <c r="I671" t="s">
        <v>8</v>
      </c>
      <c r="J671">
        <v>0.4</v>
      </c>
      <c r="K671" t="s">
        <v>9</v>
      </c>
      <c r="L671">
        <v>99</v>
      </c>
      <c r="M671">
        <v>39.6</v>
      </c>
      <c r="N671">
        <v>39.6</v>
      </c>
    </row>
    <row r="672" spans="1:14" x14ac:dyDescent="0.25">
      <c r="A672" t="s">
        <v>174</v>
      </c>
      <c r="B672" t="s">
        <v>3</v>
      </c>
      <c r="C672" t="s">
        <v>4</v>
      </c>
      <c r="D672" t="s">
        <v>283</v>
      </c>
      <c r="E672" t="s">
        <v>288</v>
      </c>
      <c r="F672" t="s">
        <v>23</v>
      </c>
      <c r="G672" t="s">
        <v>14</v>
      </c>
      <c r="H672" s="10">
        <v>0.4</v>
      </c>
      <c r="I672" t="s">
        <v>8</v>
      </c>
      <c r="J672">
        <v>0.4</v>
      </c>
      <c r="K672" t="s">
        <v>9</v>
      </c>
      <c r="L672">
        <v>9.9</v>
      </c>
      <c r="M672">
        <v>3.96</v>
      </c>
      <c r="N672">
        <v>3.96</v>
      </c>
    </row>
    <row r="673" spans="1:14" x14ac:dyDescent="0.25">
      <c r="A673" t="s">
        <v>174</v>
      </c>
      <c r="B673" t="s">
        <v>3</v>
      </c>
      <c r="C673" t="s">
        <v>4</v>
      </c>
      <c r="D673" t="s">
        <v>283</v>
      </c>
      <c r="E673" t="s">
        <v>289</v>
      </c>
      <c r="F673" t="s">
        <v>23</v>
      </c>
      <c r="G673" t="s">
        <v>14</v>
      </c>
      <c r="H673" s="10">
        <v>0.4</v>
      </c>
      <c r="I673" t="s">
        <v>8</v>
      </c>
      <c r="J673">
        <v>0.4</v>
      </c>
      <c r="K673" t="s">
        <v>9</v>
      </c>
      <c r="L673">
        <v>99</v>
      </c>
      <c r="M673">
        <v>39.6</v>
      </c>
      <c r="N673">
        <v>39.6</v>
      </c>
    </row>
    <row r="674" spans="1:14" x14ac:dyDescent="0.25">
      <c r="A674" t="s">
        <v>174</v>
      </c>
      <c r="B674" t="s">
        <v>3</v>
      </c>
      <c r="C674" t="s">
        <v>4</v>
      </c>
      <c r="D674" t="s">
        <v>283</v>
      </c>
      <c r="E674" t="s">
        <v>290</v>
      </c>
      <c r="F674" t="s">
        <v>23</v>
      </c>
      <c r="G674" t="s">
        <v>14</v>
      </c>
      <c r="H674" s="10">
        <v>0.4</v>
      </c>
      <c r="I674" t="s">
        <v>8</v>
      </c>
      <c r="J674">
        <v>0.4</v>
      </c>
      <c r="K674" t="s">
        <v>9</v>
      </c>
      <c r="L674">
        <v>99</v>
      </c>
      <c r="M674">
        <v>39.6</v>
      </c>
      <c r="N674">
        <v>39.6</v>
      </c>
    </row>
    <row r="675" spans="1:14" x14ac:dyDescent="0.25">
      <c r="A675" t="s">
        <v>174</v>
      </c>
      <c r="B675" t="s">
        <v>3</v>
      </c>
      <c r="C675" t="s">
        <v>4</v>
      </c>
      <c r="D675" t="s">
        <v>283</v>
      </c>
      <c r="E675" t="s">
        <v>291</v>
      </c>
      <c r="F675" t="s">
        <v>23</v>
      </c>
      <c r="G675" t="s">
        <v>14</v>
      </c>
      <c r="H675" s="10">
        <v>0.4</v>
      </c>
      <c r="I675" t="s">
        <v>8</v>
      </c>
      <c r="J675">
        <v>0.4</v>
      </c>
      <c r="K675" t="s">
        <v>9</v>
      </c>
      <c r="L675">
        <v>19.8</v>
      </c>
      <c r="M675">
        <v>7.92</v>
      </c>
      <c r="N675">
        <v>7.92</v>
      </c>
    </row>
    <row r="676" spans="1:14" x14ac:dyDescent="0.25">
      <c r="A676" t="s">
        <v>174</v>
      </c>
      <c r="B676" t="s">
        <v>3</v>
      </c>
      <c r="C676" t="s">
        <v>4</v>
      </c>
      <c r="D676" t="s">
        <v>283</v>
      </c>
      <c r="E676" t="s">
        <v>292</v>
      </c>
      <c r="F676" t="s">
        <v>23</v>
      </c>
      <c r="G676" t="s">
        <v>14</v>
      </c>
      <c r="H676" s="10">
        <v>0.4</v>
      </c>
      <c r="I676" t="s">
        <v>8</v>
      </c>
      <c r="J676">
        <v>0.4</v>
      </c>
      <c r="K676" t="s">
        <v>9</v>
      </c>
      <c r="L676">
        <v>39.6</v>
      </c>
      <c r="M676">
        <v>15.84</v>
      </c>
      <c r="N676">
        <v>15.84</v>
      </c>
    </row>
    <row r="677" spans="1:14" x14ac:dyDescent="0.25">
      <c r="A677" t="s">
        <v>174</v>
      </c>
      <c r="B677" t="s">
        <v>3</v>
      </c>
      <c r="C677" t="s">
        <v>4</v>
      </c>
      <c r="D677" t="s">
        <v>283</v>
      </c>
      <c r="E677" t="s">
        <v>293</v>
      </c>
      <c r="F677" t="s">
        <v>23</v>
      </c>
      <c r="G677" t="s">
        <v>14</v>
      </c>
      <c r="H677" s="10">
        <v>0.4</v>
      </c>
      <c r="I677" t="s">
        <v>8</v>
      </c>
      <c r="J677">
        <v>0.4</v>
      </c>
      <c r="K677" t="s">
        <v>9</v>
      </c>
      <c r="L677">
        <v>9.9</v>
      </c>
      <c r="M677">
        <v>3.96</v>
      </c>
      <c r="N677">
        <v>3.96</v>
      </c>
    </row>
    <row r="678" spans="1:14" x14ac:dyDescent="0.25">
      <c r="A678" t="s">
        <v>174</v>
      </c>
      <c r="B678" t="s">
        <v>3</v>
      </c>
      <c r="C678" t="s">
        <v>4</v>
      </c>
      <c r="D678" t="s">
        <v>283</v>
      </c>
      <c r="E678" t="s">
        <v>159</v>
      </c>
      <c r="F678" t="s">
        <v>23</v>
      </c>
      <c r="G678" t="s">
        <v>14</v>
      </c>
      <c r="H678" s="10">
        <v>0.4</v>
      </c>
      <c r="I678" t="s">
        <v>8</v>
      </c>
      <c r="J678">
        <v>0.4</v>
      </c>
      <c r="K678" t="s">
        <v>9</v>
      </c>
      <c r="L678">
        <v>9</v>
      </c>
      <c r="M678">
        <v>3.6</v>
      </c>
      <c r="N678">
        <v>3.6</v>
      </c>
    </row>
    <row r="679" spans="1:14" x14ac:dyDescent="0.25">
      <c r="A679" t="s">
        <v>174</v>
      </c>
      <c r="B679" t="s">
        <v>3</v>
      </c>
      <c r="C679" t="s">
        <v>4</v>
      </c>
      <c r="D679" t="s">
        <v>283</v>
      </c>
      <c r="E679" t="s">
        <v>294</v>
      </c>
      <c r="F679" t="s">
        <v>23</v>
      </c>
      <c r="G679" t="s">
        <v>14</v>
      </c>
      <c r="H679" s="10">
        <v>0.4</v>
      </c>
      <c r="I679" t="s">
        <v>8</v>
      </c>
      <c r="J679">
        <v>0.4</v>
      </c>
      <c r="K679" t="s">
        <v>9</v>
      </c>
      <c r="L679">
        <v>27</v>
      </c>
      <c r="M679">
        <v>10.8</v>
      </c>
      <c r="N679">
        <v>10.8</v>
      </c>
    </row>
    <row r="680" spans="1:14" x14ac:dyDescent="0.25">
      <c r="A680" t="s">
        <v>174</v>
      </c>
      <c r="B680" t="s">
        <v>3</v>
      </c>
      <c r="C680" t="s">
        <v>4</v>
      </c>
      <c r="D680" t="s">
        <v>283</v>
      </c>
      <c r="E680" t="s">
        <v>295</v>
      </c>
      <c r="F680" t="s">
        <v>23</v>
      </c>
      <c r="G680" t="s">
        <v>14</v>
      </c>
      <c r="H680" s="10">
        <v>0.4</v>
      </c>
      <c r="I680" t="s">
        <v>8</v>
      </c>
      <c r="J680">
        <v>0.4</v>
      </c>
      <c r="K680" t="s">
        <v>9</v>
      </c>
      <c r="L680">
        <v>48.6</v>
      </c>
      <c r="M680">
        <v>19.440000000000001</v>
      </c>
      <c r="N680">
        <v>19.440000000000001</v>
      </c>
    </row>
    <row r="681" spans="1:14" x14ac:dyDescent="0.25">
      <c r="A681" t="s">
        <v>174</v>
      </c>
      <c r="B681" t="s">
        <v>3</v>
      </c>
      <c r="C681" t="s">
        <v>4</v>
      </c>
      <c r="D681" t="s">
        <v>283</v>
      </c>
      <c r="E681" t="s">
        <v>296</v>
      </c>
      <c r="F681" t="s">
        <v>23</v>
      </c>
      <c r="G681" t="s">
        <v>14</v>
      </c>
      <c r="H681" s="10">
        <v>0.4</v>
      </c>
      <c r="I681" t="s">
        <v>8</v>
      </c>
      <c r="J681">
        <v>0.4</v>
      </c>
      <c r="K681" t="s">
        <v>9</v>
      </c>
      <c r="L681">
        <v>99</v>
      </c>
      <c r="M681">
        <v>39.6</v>
      </c>
      <c r="N681">
        <v>39.6</v>
      </c>
    </row>
    <row r="682" spans="1:14" x14ac:dyDescent="0.25">
      <c r="A682" t="s">
        <v>174</v>
      </c>
      <c r="B682" t="s">
        <v>3</v>
      </c>
      <c r="C682" t="s">
        <v>4</v>
      </c>
      <c r="D682" t="s">
        <v>175</v>
      </c>
      <c r="E682" t="s">
        <v>645</v>
      </c>
      <c r="F682" t="s">
        <v>23</v>
      </c>
      <c r="G682" t="s">
        <v>14</v>
      </c>
      <c r="H682" s="10">
        <v>1</v>
      </c>
      <c r="I682" t="s">
        <v>214</v>
      </c>
      <c r="J682">
        <v>0.51</v>
      </c>
      <c r="K682" t="s">
        <v>9</v>
      </c>
      <c r="L682">
        <v>160.74</v>
      </c>
      <c r="M682">
        <v>160.74</v>
      </c>
      <c r="N682">
        <v>81.977000000000004</v>
      </c>
    </row>
    <row r="683" spans="1:14" x14ac:dyDescent="0.25">
      <c r="A683" t="s">
        <v>174</v>
      </c>
      <c r="B683" t="s">
        <v>3</v>
      </c>
      <c r="C683" t="s">
        <v>4</v>
      </c>
      <c r="D683" t="s">
        <v>175</v>
      </c>
      <c r="E683" t="s">
        <v>658</v>
      </c>
      <c r="F683" t="s">
        <v>23</v>
      </c>
      <c r="G683" t="s">
        <v>14</v>
      </c>
      <c r="H683" s="10">
        <v>1</v>
      </c>
      <c r="I683" t="s">
        <v>214</v>
      </c>
      <c r="J683">
        <v>0.51</v>
      </c>
      <c r="K683" t="s">
        <v>209</v>
      </c>
      <c r="L683">
        <v>153</v>
      </c>
      <c r="M683">
        <v>153</v>
      </c>
      <c r="N683">
        <v>78.03</v>
      </c>
    </row>
    <row r="684" spans="1:14" x14ac:dyDescent="0.25">
      <c r="A684" t="s">
        <v>174</v>
      </c>
      <c r="B684" t="s">
        <v>3</v>
      </c>
      <c r="C684" t="s">
        <v>4</v>
      </c>
      <c r="D684" t="s">
        <v>175</v>
      </c>
      <c r="E684" t="s">
        <v>639</v>
      </c>
      <c r="F684" t="s">
        <v>6</v>
      </c>
      <c r="G684" t="s">
        <v>14</v>
      </c>
      <c r="H684" s="10">
        <v>1</v>
      </c>
      <c r="I684" t="s">
        <v>214</v>
      </c>
      <c r="J684">
        <v>0.51</v>
      </c>
      <c r="K684" t="s">
        <v>9</v>
      </c>
      <c r="L684">
        <v>49.9</v>
      </c>
      <c r="M684">
        <v>49.9</v>
      </c>
      <c r="N684">
        <v>25.449000000000002</v>
      </c>
    </row>
    <row r="685" spans="1:14" x14ac:dyDescent="0.25">
      <c r="A685" t="s">
        <v>174</v>
      </c>
      <c r="B685" t="s">
        <v>3</v>
      </c>
      <c r="C685" t="s">
        <v>4</v>
      </c>
      <c r="D685" t="s">
        <v>175</v>
      </c>
      <c r="E685" t="s">
        <v>646</v>
      </c>
      <c r="F685" t="s">
        <v>23</v>
      </c>
      <c r="G685" t="s">
        <v>14</v>
      </c>
      <c r="H685" s="10">
        <v>1</v>
      </c>
      <c r="I685" t="s">
        <v>214</v>
      </c>
      <c r="J685">
        <v>0.51</v>
      </c>
      <c r="K685" t="s">
        <v>9</v>
      </c>
      <c r="L685">
        <v>297.60000000000002</v>
      </c>
      <c r="M685">
        <v>297.60000000000002</v>
      </c>
      <c r="N685">
        <v>151.77600000000001</v>
      </c>
    </row>
    <row r="686" spans="1:14" x14ac:dyDescent="0.25">
      <c r="A686" t="s">
        <v>174</v>
      </c>
      <c r="B686" t="s">
        <v>3</v>
      </c>
      <c r="C686" t="s">
        <v>4</v>
      </c>
      <c r="D686" t="s">
        <v>175</v>
      </c>
      <c r="E686" t="s">
        <v>647</v>
      </c>
      <c r="F686" t="s">
        <v>23</v>
      </c>
      <c r="G686" t="s">
        <v>14</v>
      </c>
      <c r="H686" s="10">
        <v>1</v>
      </c>
      <c r="I686" t="s">
        <v>214</v>
      </c>
      <c r="J686">
        <v>0.51</v>
      </c>
      <c r="K686" t="s">
        <v>9</v>
      </c>
      <c r="L686">
        <v>195.84</v>
      </c>
      <c r="M686">
        <v>195.84</v>
      </c>
      <c r="N686">
        <v>99.878</v>
      </c>
    </row>
    <row r="687" spans="1:14" x14ac:dyDescent="0.25">
      <c r="A687" t="s">
        <v>174</v>
      </c>
      <c r="B687" t="s">
        <v>3</v>
      </c>
      <c r="C687" t="s">
        <v>4</v>
      </c>
      <c r="D687" t="s">
        <v>175</v>
      </c>
      <c r="E687" t="s">
        <v>906</v>
      </c>
      <c r="F687" t="s">
        <v>6</v>
      </c>
      <c r="G687" t="s">
        <v>14</v>
      </c>
      <c r="H687" s="10">
        <v>1</v>
      </c>
      <c r="I687" t="s">
        <v>214</v>
      </c>
      <c r="J687">
        <v>1</v>
      </c>
      <c r="K687" t="s">
        <v>209</v>
      </c>
      <c r="L687">
        <v>320</v>
      </c>
      <c r="M687">
        <v>320</v>
      </c>
      <c r="N687">
        <v>320</v>
      </c>
    </row>
    <row r="688" spans="1:14" x14ac:dyDescent="0.25">
      <c r="A688" t="s">
        <v>174</v>
      </c>
      <c r="B688" t="s">
        <v>3</v>
      </c>
      <c r="C688" t="s">
        <v>4</v>
      </c>
      <c r="D688" t="s">
        <v>175</v>
      </c>
      <c r="E688" t="s">
        <v>640</v>
      </c>
      <c r="F688" t="s">
        <v>6</v>
      </c>
      <c r="G688" t="s">
        <v>14</v>
      </c>
      <c r="H688" s="10">
        <v>1</v>
      </c>
      <c r="I688" t="s">
        <v>214</v>
      </c>
      <c r="J688">
        <v>0.51</v>
      </c>
      <c r="K688" t="s">
        <v>9</v>
      </c>
      <c r="L688">
        <v>225</v>
      </c>
      <c r="M688">
        <v>225</v>
      </c>
      <c r="N688">
        <v>114.75</v>
      </c>
    </row>
    <row r="689" spans="1:14" x14ac:dyDescent="0.25">
      <c r="A689" t="s">
        <v>174</v>
      </c>
      <c r="B689" t="s">
        <v>3</v>
      </c>
      <c r="C689" t="s">
        <v>4</v>
      </c>
      <c r="D689" t="s">
        <v>175</v>
      </c>
      <c r="E689" t="s">
        <v>641</v>
      </c>
      <c r="F689" t="s">
        <v>6</v>
      </c>
      <c r="G689" t="s">
        <v>14</v>
      </c>
      <c r="H689" s="10">
        <v>1</v>
      </c>
      <c r="I689" t="s">
        <v>214</v>
      </c>
      <c r="J689">
        <v>0.51</v>
      </c>
      <c r="K689" t="s">
        <v>9</v>
      </c>
      <c r="L689">
        <v>50</v>
      </c>
      <c r="M689">
        <v>50</v>
      </c>
      <c r="N689">
        <v>25.5</v>
      </c>
    </row>
    <row r="690" spans="1:14" x14ac:dyDescent="0.25">
      <c r="A690" t="s">
        <v>174</v>
      </c>
      <c r="B690" t="s">
        <v>3</v>
      </c>
      <c r="C690" t="s">
        <v>4</v>
      </c>
      <c r="D690" t="s">
        <v>175</v>
      </c>
      <c r="E690" t="s">
        <v>642</v>
      </c>
      <c r="F690" t="s">
        <v>6</v>
      </c>
      <c r="G690" t="s">
        <v>14</v>
      </c>
      <c r="H690" s="10">
        <v>1</v>
      </c>
      <c r="I690" t="s">
        <v>214</v>
      </c>
      <c r="J690">
        <v>0.51</v>
      </c>
      <c r="K690" t="s">
        <v>9</v>
      </c>
      <c r="L690">
        <v>65</v>
      </c>
      <c r="M690">
        <v>65</v>
      </c>
      <c r="N690">
        <v>33.15</v>
      </c>
    </row>
    <row r="691" spans="1:14" x14ac:dyDescent="0.25">
      <c r="A691" t="s">
        <v>174</v>
      </c>
      <c r="B691" t="s">
        <v>3</v>
      </c>
      <c r="C691" t="s">
        <v>4</v>
      </c>
      <c r="D691" t="s">
        <v>175</v>
      </c>
      <c r="E691" t="s">
        <v>643</v>
      </c>
      <c r="F691" t="s">
        <v>6</v>
      </c>
      <c r="G691" t="s">
        <v>14</v>
      </c>
      <c r="H691" s="10">
        <v>1</v>
      </c>
      <c r="I691" t="s">
        <v>214</v>
      </c>
      <c r="J691">
        <v>0.51</v>
      </c>
      <c r="K691" t="s">
        <v>9</v>
      </c>
      <c r="L691">
        <v>52</v>
      </c>
      <c r="M691">
        <v>52</v>
      </c>
      <c r="N691">
        <v>26.52</v>
      </c>
    </row>
    <row r="692" spans="1:14" x14ac:dyDescent="0.25">
      <c r="A692" t="s">
        <v>174</v>
      </c>
      <c r="B692" t="s">
        <v>3</v>
      </c>
      <c r="C692" t="s">
        <v>4</v>
      </c>
      <c r="D692" t="s">
        <v>175</v>
      </c>
      <c r="E692" t="s">
        <v>1057</v>
      </c>
      <c r="F692" t="s">
        <v>6</v>
      </c>
      <c r="G692" t="s">
        <v>14</v>
      </c>
      <c r="H692" s="10">
        <v>1</v>
      </c>
      <c r="I692" t="s">
        <v>214</v>
      </c>
      <c r="J692">
        <v>1</v>
      </c>
      <c r="K692" t="s">
        <v>209</v>
      </c>
      <c r="L692">
        <v>250</v>
      </c>
      <c r="M692">
        <v>250</v>
      </c>
      <c r="N692">
        <v>250</v>
      </c>
    </row>
    <row r="693" spans="1:14" x14ac:dyDescent="0.25">
      <c r="A693" t="s">
        <v>174</v>
      </c>
      <c r="B693" t="s">
        <v>3</v>
      </c>
      <c r="C693" t="s">
        <v>4</v>
      </c>
      <c r="D693" t="s">
        <v>175</v>
      </c>
      <c r="E693" t="s">
        <v>648</v>
      </c>
      <c r="F693" t="s">
        <v>23</v>
      </c>
      <c r="G693" t="s">
        <v>14</v>
      </c>
      <c r="H693" s="10">
        <v>1</v>
      </c>
      <c r="I693" t="s">
        <v>214</v>
      </c>
      <c r="J693">
        <v>0.51</v>
      </c>
      <c r="K693" t="s">
        <v>9</v>
      </c>
      <c r="L693">
        <v>250.24</v>
      </c>
      <c r="M693">
        <v>250.24</v>
      </c>
      <c r="N693">
        <v>127.622</v>
      </c>
    </row>
    <row r="694" spans="1:14" x14ac:dyDescent="0.25">
      <c r="A694" t="s">
        <v>174</v>
      </c>
      <c r="B694" t="s">
        <v>3</v>
      </c>
      <c r="C694" t="s">
        <v>4</v>
      </c>
      <c r="D694" t="s">
        <v>175</v>
      </c>
      <c r="E694" t="s">
        <v>644</v>
      </c>
      <c r="F694" t="s">
        <v>6</v>
      </c>
      <c r="G694" t="s">
        <v>14</v>
      </c>
      <c r="H694" s="10">
        <v>1</v>
      </c>
      <c r="I694" t="s">
        <v>214</v>
      </c>
      <c r="J694">
        <v>0.51</v>
      </c>
      <c r="K694" t="s">
        <v>9</v>
      </c>
      <c r="L694">
        <v>200</v>
      </c>
      <c r="M694">
        <v>200</v>
      </c>
      <c r="N694">
        <v>102</v>
      </c>
    </row>
    <row r="695" spans="1:14" x14ac:dyDescent="0.25">
      <c r="A695" t="s">
        <v>174</v>
      </c>
      <c r="B695" t="s">
        <v>3</v>
      </c>
      <c r="C695" t="s">
        <v>4</v>
      </c>
      <c r="D695" t="s">
        <v>175</v>
      </c>
      <c r="E695" t="s">
        <v>649</v>
      </c>
      <c r="F695" t="s">
        <v>23</v>
      </c>
      <c r="G695" t="s">
        <v>14</v>
      </c>
      <c r="H695" s="10">
        <v>1</v>
      </c>
      <c r="I695" t="s">
        <v>214</v>
      </c>
      <c r="J695">
        <v>0.51</v>
      </c>
      <c r="K695" t="s">
        <v>9</v>
      </c>
      <c r="L695">
        <v>248.16</v>
      </c>
      <c r="M695">
        <v>248.16</v>
      </c>
      <c r="N695">
        <v>126.562</v>
      </c>
    </row>
    <row r="696" spans="1:14" x14ac:dyDescent="0.25">
      <c r="A696" t="s">
        <v>174</v>
      </c>
      <c r="B696" t="s">
        <v>3</v>
      </c>
      <c r="C696" t="s">
        <v>4</v>
      </c>
      <c r="D696" t="s">
        <v>175</v>
      </c>
      <c r="E696" t="s">
        <v>905</v>
      </c>
      <c r="F696" t="s">
        <v>23</v>
      </c>
      <c r="G696" t="s">
        <v>14</v>
      </c>
      <c r="H696" s="10">
        <v>1</v>
      </c>
      <c r="I696" t="s">
        <v>214</v>
      </c>
      <c r="J696">
        <v>1</v>
      </c>
      <c r="K696" t="s">
        <v>9</v>
      </c>
      <c r="L696">
        <v>295.60000000000002</v>
      </c>
      <c r="M696">
        <v>295.60000000000002</v>
      </c>
      <c r="N696">
        <v>295.60000000000002</v>
      </c>
    </row>
    <row r="697" spans="1:14" x14ac:dyDescent="0.25">
      <c r="A697" t="s">
        <v>174</v>
      </c>
      <c r="B697" t="s">
        <v>3</v>
      </c>
      <c r="C697" t="s">
        <v>4</v>
      </c>
      <c r="D697" t="s">
        <v>175</v>
      </c>
      <c r="E697" t="s">
        <v>905</v>
      </c>
      <c r="F697" t="s">
        <v>23</v>
      </c>
      <c r="G697" t="s">
        <v>14</v>
      </c>
      <c r="H697" s="10">
        <v>1</v>
      </c>
      <c r="I697" t="s">
        <v>214</v>
      </c>
      <c r="J697">
        <v>1</v>
      </c>
      <c r="K697" t="s">
        <v>209</v>
      </c>
      <c r="L697">
        <v>3.4</v>
      </c>
      <c r="M697">
        <v>3.4</v>
      </c>
      <c r="N697">
        <v>3.4</v>
      </c>
    </row>
    <row r="698" spans="1:14" x14ac:dyDescent="0.25">
      <c r="A698" t="s">
        <v>174</v>
      </c>
      <c r="B698" t="s">
        <v>3</v>
      </c>
      <c r="C698" t="s">
        <v>4</v>
      </c>
      <c r="D698" t="s">
        <v>175</v>
      </c>
      <c r="E698" t="s">
        <v>176</v>
      </c>
      <c r="F698" t="s">
        <v>23</v>
      </c>
      <c r="G698" t="s">
        <v>14</v>
      </c>
      <c r="H698" s="10">
        <v>0.25</v>
      </c>
      <c r="I698" t="s">
        <v>8</v>
      </c>
      <c r="J698">
        <v>0.25</v>
      </c>
      <c r="K698" t="s">
        <v>9</v>
      </c>
      <c r="L698">
        <v>199.5</v>
      </c>
      <c r="M698">
        <v>49.875</v>
      </c>
      <c r="N698">
        <v>49.875</v>
      </c>
    </row>
    <row r="699" spans="1:14" x14ac:dyDescent="0.25">
      <c r="A699" t="s">
        <v>174</v>
      </c>
      <c r="B699" t="s">
        <v>3</v>
      </c>
      <c r="C699" t="s">
        <v>4</v>
      </c>
      <c r="D699" t="s">
        <v>175</v>
      </c>
      <c r="E699" t="s">
        <v>659</v>
      </c>
      <c r="F699" t="s">
        <v>23</v>
      </c>
      <c r="G699" t="s">
        <v>14</v>
      </c>
      <c r="H699" s="10">
        <v>1</v>
      </c>
      <c r="I699" t="s">
        <v>214</v>
      </c>
      <c r="J699">
        <v>0.51</v>
      </c>
      <c r="K699" t="s">
        <v>209</v>
      </c>
      <c r="L699">
        <v>200</v>
      </c>
      <c r="M699">
        <v>200</v>
      </c>
      <c r="N699">
        <v>102</v>
      </c>
    </row>
    <row r="700" spans="1:14" x14ac:dyDescent="0.25">
      <c r="A700" t="s">
        <v>174</v>
      </c>
      <c r="B700" t="s">
        <v>3</v>
      </c>
      <c r="C700" t="s">
        <v>4</v>
      </c>
      <c r="D700" t="s">
        <v>175</v>
      </c>
      <c r="E700" t="s">
        <v>907</v>
      </c>
      <c r="F700" t="s">
        <v>6</v>
      </c>
      <c r="G700" t="s">
        <v>14</v>
      </c>
      <c r="H700" s="10">
        <v>1</v>
      </c>
      <c r="I700" t="s">
        <v>214</v>
      </c>
      <c r="J700">
        <v>1</v>
      </c>
      <c r="K700" t="s">
        <v>209</v>
      </c>
      <c r="L700">
        <v>70</v>
      </c>
      <c r="M700">
        <v>70</v>
      </c>
      <c r="N700">
        <v>70</v>
      </c>
    </row>
    <row r="701" spans="1:14" x14ac:dyDescent="0.25">
      <c r="A701" t="s">
        <v>174</v>
      </c>
      <c r="B701" t="s">
        <v>3</v>
      </c>
      <c r="C701" t="s">
        <v>4</v>
      </c>
      <c r="D701" t="s">
        <v>175</v>
      </c>
      <c r="E701" t="s">
        <v>650</v>
      </c>
      <c r="F701" t="s">
        <v>23</v>
      </c>
      <c r="G701" t="s">
        <v>14</v>
      </c>
      <c r="H701" s="10">
        <v>1</v>
      </c>
      <c r="I701" t="s">
        <v>214</v>
      </c>
      <c r="J701">
        <v>0.51</v>
      </c>
      <c r="K701" t="s">
        <v>9</v>
      </c>
      <c r="L701">
        <v>300</v>
      </c>
      <c r="M701">
        <v>300</v>
      </c>
      <c r="N701">
        <v>153</v>
      </c>
    </row>
    <row r="702" spans="1:14" x14ac:dyDescent="0.25">
      <c r="A702" t="s">
        <v>174</v>
      </c>
      <c r="B702" t="s">
        <v>3</v>
      </c>
      <c r="C702" t="s">
        <v>4</v>
      </c>
      <c r="D702" t="s">
        <v>175</v>
      </c>
      <c r="E702" t="s">
        <v>651</v>
      </c>
      <c r="F702" t="s">
        <v>23</v>
      </c>
      <c r="G702" t="s">
        <v>14</v>
      </c>
      <c r="H702" s="10">
        <v>1</v>
      </c>
      <c r="I702" t="s">
        <v>214</v>
      </c>
      <c r="J702">
        <v>0.51</v>
      </c>
      <c r="K702" t="s">
        <v>9</v>
      </c>
      <c r="L702">
        <v>302.39999999999998</v>
      </c>
      <c r="M702">
        <v>302.39999999999998</v>
      </c>
      <c r="N702">
        <v>154.22399999999999</v>
      </c>
    </row>
    <row r="703" spans="1:14" x14ac:dyDescent="0.25">
      <c r="A703" t="s">
        <v>174</v>
      </c>
      <c r="B703" t="s">
        <v>3</v>
      </c>
      <c r="C703" t="s">
        <v>4</v>
      </c>
      <c r="D703" t="s">
        <v>175</v>
      </c>
      <c r="E703" t="s">
        <v>1058</v>
      </c>
      <c r="F703" t="s">
        <v>6</v>
      </c>
      <c r="G703" t="s">
        <v>14</v>
      </c>
      <c r="H703" s="10">
        <v>1</v>
      </c>
      <c r="I703" t="s">
        <v>214</v>
      </c>
      <c r="J703">
        <v>1</v>
      </c>
      <c r="K703" t="s">
        <v>209</v>
      </c>
      <c r="L703">
        <v>150</v>
      </c>
      <c r="M703">
        <v>150</v>
      </c>
      <c r="N703">
        <v>150</v>
      </c>
    </row>
    <row r="704" spans="1:14" x14ac:dyDescent="0.25">
      <c r="A704" t="s">
        <v>174</v>
      </c>
      <c r="B704" t="s">
        <v>3</v>
      </c>
      <c r="C704" t="s">
        <v>4</v>
      </c>
      <c r="D704" t="s">
        <v>175</v>
      </c>
      <c r="E704" t="s">
        <v>908</v>
      </c>
      <c r="F704" t="s">
        <v>6</v>
      </c>
      <c r="G704" t="s">
        <v>14</v>
      </c>
      <c r="H704" s="10">
        <v>1</v>
      </c>
      <c r="I704" t="s">
        <v>214</v>
      </c>
      <c r="J704">
        <v>1</v>
      </c>
      <c r="K704" t="s">
        <v>209</v>
      </c>
      <c r="L704">
        <v>50</v>
      </c>
      <c r="M704">
        <v>50</v>
      </c>
      <c r="N704">
        <v>50</v>
      </c>
    </row>
    <row r="705" spans="1:14" x14ac:dyDescent="0.25">
      <c r="A705" t="s">
        <v>174</v>
      </c>
      <c r="B705" t="s">
        <v>3</v>
      </c>
      <c r="C705" t="s">
        <v>4</v>
      </c>
      <c r="D705" t="s">
        <v>175</v>
      </c>
      <c r="E705" t="s">
        <v>652</v>
      </c>
      <c r="F705" t="s">
        <v>23</v>
      </c>
      <c r="G705" t="s">
        <v>14</v>
      </c>
      <c r="H705" s="10">
        <v>1</v>
      </c>
      <c r="I705" t="s">
        <v>214</v>
      </c>
      <c r="J705">
        <v>0.51</v>
      </c>
      <c r="K705" t="s">
        <v>9</v>
      </c>
      <c r="L705">
        <v>30.24</v>
      </c>
      <c r="M705">
        <v>30.24</v>
      </c>
      <c r="N705">
        <v>15.422000000000001</v>
      </c>
    </row>
    <row r="706" spans="1:14" x14ac:dyDescent="0.25">
      <c r="A706" t="s">
        <v>174</v>
      </c>
      <c r="B706" t="s">
        <v>3</v>
      </c>
      <c r="C706" t="s">
        <v>4</v>
      </c>
      <c r="D706" t="s">
        <v>175</v>
      </c>
      <c r="E706" t="s">
        <v>653</v>
      </c>
      <c r="F706" t="s">
        <v>23</v>
      </c>
      <c r="G706" t="s">
        <v>14</v>
      </c>
      <c r="H706" s="10">
        <v>1</v>
      </c>
      <c r="I706" t="s">
        <v>214</v>
      </c>
      <c r="J706">
        <v>0.51</v>
      </c>
      <c r="K706" t="s">
        <v>9</v>
      </c>
      <c r="L706">
        <v>201.6</v>
      </c>
      <c r="M706">
        <v>201.6</v>
      </c>
      <c r="N706">
        <v>102.816</v>
      </c>
    </row>
    <row r="707" spans="1:14" x14ac:dyDescent="0.25">
      <c r="A707" t="s">
        <v>174</v>
      </c>
      <c r="B707" t="s">
        <v>3</v>
      </c>
      <c r="C707" t="s">
        <v>4</v>
      </c>
      <c r="D707" t="s">
        <v>175</v>
      </c>
      <c r="E707" t="s">
        <v>902</v>
      </c>
      <c r="F707" t="s">
        <v>6</v>
      </c>
      <c r="G707" t="s">
        <v>14</v>
      </c>
      <c r="H707" s="10">
        <v>1</v>
      </c>
      <c r="I707" t="s">
        <v>214</v>
      </c>
      <c r="J707">
        <v>1</v>
      </c>
      <c r="K707" t="s">
        <v>9</v>
      </c>
      <c r="L707">
        <v>50</v>
      </c>
      <c r="M707">
        <v>50</v>
      </c>
      <c r="N707">
        <v>50</v>
      </c>
    </row>
    <row r="708" spans="1:14" x14ac:dyDescent="0.25">
      <c r="A708" t="s">
        <v>174</v>
      </c>
      <c r="B708" t="s">
        <v>3</v>
      </c>
      <c r="C708" t="s">
        <v>4</v>
      </c>
      <c r="D708" t="s">
        <v>175</v>
      </c>
      <c r="E708" t="s">
        <v>654</v>
      </c>
      <c r="F708" t="s">
        <v>23</v>
      </c>
      <c r="G708" t="s">
        <v>14</v>
      </c>
      <c r="H708" s="10">
        <v>1</v>
      </c>
      <c r="I708" t="s">
        <v>214</v>
      </c>
      <c r="J708">
        <v>0.51</v>
      </c>
      <c r="K708" t="s">
        <v>9</v>
      </c>
      <c r="L708">
        <v>275.625</v>
      </c>
      <c r="M708">
        <v>275.625</v>
      </c>
      <c r="N708">
        <v>140.56899999999999</v>
      </c>
    </row>
    <row r="709" spans="1:14" x14ac:dyDescent="0.25">
      <c r="A709" t="s">
        <v>174</v>
      </c>
      <c r="B709" t="s">
        <v>3</v>
      </c>
      <c r="C709" t="s">
        <v>4</v>
      </c>
      <c r="D709" t="s">
        <v>175</v>
      </c>
      <c r="E709" t="s">
        <v>655</v>
      </c>
      <c r="F709" t="s">
        <v>23</v>
      </c>
      <c r="G709" t="s">
        <v>14</v>
      </c>
      <c r="H709" s="10">
        <v>1</v>
      </c>
      <c r="I709" t="s">
        <v>214</v>
      </c>
      <c r="J709">
        <v>0.51</v>
      </c>
      <c r="K709" t="s">
        <v>9</v>
      </c>
      <c r="L709">
        <v>153.6</v>
      </c>
      <c r="M709">
        <v>153.6</v>
      </c>
      <c r="N709">
        <v>78.335999999999999</v>
      </c>
    </row>
    <row r="710" spans="1:14" x14ac:dyDescent="0.25">
      <c r="A710" t="s">
        <v>174</v>
      </c>
      <c r="B710" t="s">
        <v>3</v>
      </c>
      <c r="C710" t="s">
        <v>4</v>
      </c>
      <c r="D710" t="s">
        <v>175</v>
      </c>
      <c r="E710" t="s">
        <v>903</v>
      </c>
      <c r="F710" t="s">
        <v>6</v>
      </c>
      <c r="G710" t="s">
        <v>14</v>
      </c>
      <c r="H710" s="10">
        <v>1</v>
      </c>
      <c r="I710" t="s">
        <v>214</v>
      </c>
      <c r="J710">
        <v>1</v>
      </c>
      <c r="K710" t="s">
        <v>9</v>
      </c>
      <c r="L710">
        <v>51</v>
      </c>
      <c r="M710">
        <v>51</v>
      </c>
      <c r="N710">
        <v>51</v>
      </c>
    </row>
    <row r="711" spans="1:14" x14ac:dyDescent="0.25">
      <c r="A711" t="s">
        <v>174</v>
      </c>
      <c r="B711" t="s">
        <v>3</v>
      </c>
      <c r="C711" t="s">
        <v>4</v>
      </c>
      <c r="D711" t="s">
        <v>175</v>
      </c>
      <c r="E711" t="s">
        <v>904</v>
      </c>
      <c r="F711" t="s">
        <v>6</v>
      </c>
      <c r="G711" t="s">
        <v>14</v>
      </c>
      <c r="H711" s="10">
        <v>1</v>
      </c>
      <c r="I711" t="s">
        <v>214</v>
      </c>
      <c r="J711">
        <v>1</v>
      </c>
      <c r="K711" t="s">
        <v>9</v>
      </c>
      <c r="L711">
        <v>250</v>
      </c>
      <c r="M711">
        <v>250</v>
      </c>
      <c r="N711">
        <v>250</v>
      </c>
    </row>
    <row r="712" spans="1:14" x14ac:dyDescent="0.25">
      <c r="A712" t="s">
        <v>174</v>
      </c>
      <c r="B712" t="s">
        <v>45</v>
      </c>
      <c r="C712" t="s">
        <v>4</v>
      </c>
      <c r="D712" t="s">
        <v>283</v>
      </c>
      <c r="E712" t="s">
        <v>772</v>
      </c>
      <c r="F712" t="s">
        <v>48</v>
      </c>
      <c r="G712" t="s">
        <v>14</v>
      </c>
      <c r="H712" s="10">
        <v>1</v>
      </c>
      <c r="I712" t="s">
        <v>214</v>
      </c>
      <c r="J712">
        <v>0.96</v>
      </c>
      <c r="K712" t="s">
        <v>9</v>
      </c>
      <c r="L712">
        <v>126.4</v>
      </c>
      <c r="M712">
        <v>126.4</v>
      </c>
      <c r="N712">
        <v>121.34399999999999</v>
      </c>
    </row>
    <row r="713" spans="1:14" x14ac:dyDescent="0.25">
      <c r="A713" t="s">
        <v>174</v>
      </c>
      <c r="B713" t="s">
        <v>45</v>
      </c>
      <c r="C713" t="s">
        <v>4</v>
      </c>
      <c r="D713" t="s">
        <v>220</v>
      </c>
      <c r="E713" t="s">
        <v>221</v>
      </c>
      <c r="F713" t="s">
        <v>48</v>
      </c>
      <c r="G713" t="s">
        <v>14</v>
      </c>
      <c r="H713" s="10">
        <v>0.5</v>
      </c>
      <c r="I713" t="s">
        <v>8</v>
      </c>
      <c r="J713">
        <v>0.35</v>
      </c>
      <c r="K713" t="s">
        <v>9</v>
      </c>
      <c r="L713">
        <v>534.38</v>
      </c>
      <c r="M713">
        <v>267.19</v>
      </c>
      <c r="N713">
        <v>187.03299999999999</v>
      </c>
    </row>
    <row r="714" spans="1:14" x14ac:dyDescent="0.25">
      <c r="A714" t="s">
        <v>10</v>
      </c>
      <c r="B714" t="s">
        <v>1014</v>
      </c>
      <c r="C714" t="s">
        <v>4</v>
      </c>
      <c r="D714" t="s">
        <v>11</v>
      </c>
      <c r="E714" t="s">
        <v>1018</v>
      </c>
      <c r="F714" t="s">
        <v>1016</v>
      </c>
      <c r="G714" t="s">
        <v>50</v>
      </c>
      <c r="H714" s="10">
        <v>1</v>
      </c>
      <c r="I714" t="s">
        <v>214</v>
      </c>
      <c r="J714">
        <v>1</v>
      </c>
      <c r="K714" t="s">
        <v>9</v>
      </c>
      <c r="L714">
        <v>1928</v>
      </c>
      <c r="M714">
        <v>1928</v>
      </c>
      <c r="N714">
        <v>1928</v>
      </c>
    </row>
    <row r="715" spans="1:14" x14ac:dyDescent="0.25">
      <c r="A715" t="s">
        <v>10</v>
      </c>
      <c r="B715" t="s">
        <v>1014</v>
      </c>
      <c r="C715" t="s">
        <v>4</v>
      </c>
      <c r="D715" t="s">
        <v>11</v>
      </c>
      <c r="E715" t="s">
        <v>1015</v>
      </c>
      <c r="F715" t="s">
        <v>1016</v>
      </c>
      <c r="G715" t="s">
        <v>50</v>
      </c>
      <c r="H715" s="10">
        <v>1</v>
      </c>
      <c r="I715" t="s">
        <v>214</v>
      </c>
      <c r="J715">
        <v>1</v>
      </c>
      <c r="K715" t="s">
        <v>9</v>
      </c>
      <c r="L715">
        <v>-481</v>
      </c>
      <c r="M715">
        <v>-481</v>
      </c>
      <c r="N715">
        <v>-481</v>
      </c>
    </row>
    <row r="716" spans="1:14" x14ac:dyDescent="0.25">
      <c r="A716" t="s">
        <v>10</v>
      </c>
      <c r="B716" t="s">
        <v>1014</v>
      </c>
      <c r="C716" t="s">
        <v>4</v>
      </c>
      <c r="D716" t="s">
        <v>11</v>
      </c>
      <c r="E716" t="s">
        <v>1017</v>
      </c>
      <c r="F716" t="s">
        <v>1016</v>
      </c>
      <c r="G716" t="s">
        <v>50</v>
      </c>
      <c r="H716" s="10">
        <v>1</v>
      </c>
      <c r="I716" t="s">
        <v>214</v>
      </c>
      <c r="J716">
        <v>1</v>
      </c>
      <c r="K716" t="s">
        <v>9</v>
      </c>
      <c r="L716">
        <v>-413.83600000000001</v>
      </c>
      <c r="M716">
        <v>-413.83600000000001</v>
      </c>
      <c r="N716">
        <v>-413.83600000000001</v>
      </c>
    </row>
    <row r="717" spans="1:14" x14ac:dyDescent="0.25">
      <c r="A717" t="s">
        <v>10</v>
      </c>
      <c r="B717" t="s">
        <v>1014</v>
      </c>
      <c r="C717" t="s">
        <v>4</v>
      </c>
      <c r="D717" t="s">
        <v>11</v>
      </c>
      <c r="E717" t="s">
        <v>1019</v>
      </c>
      <c r="F717" t="s">
        <v>1016</v>
      </c>
      <c r="G717" t="s">
        <v>50</v>
      </c>
      <c r="H717" s="10">
        <v>1</v>
      </c>
      <c r="I717" t="s">
        <v>214</v>
      </c>
      <c r="J717">
        <v>1</v>
      </c>
      <c r="K717" t="s">
        <v>9</v>
      </c>
      <c r="L717">
        <v>3008</v>
      </c>
      <c r="M717">
        <v>3008</v>
      </c>
      <c r="N717">
        <v>3008</v>
      </c>
    </row>
    <row r="718" spans="1:14" x14ac:dyDescent="0.25">
      <c r="A718" t="s">
        <v>10</v>
      </c>
      <c r="B718" t="s">
        <v>1014</v>
      </c>
      <c r="C718" t="s">
        <v>4</v>
      </c>
      <c r="D718" t="s">
        <v>2</v>
      </c>
      <c r="E718" t="s">
        <v>1020</v>
      </c>
      <c r="F718" t="s">
        <v>1016</v>
      </c>
      <c r="G718" t="s">
        <v>50</v>
      </c>
      <c r="H718" s="10">
        <v>1</v>
      </c>
      <c r="I718" t="s">
        <v>214</v>
      </c>
      <c r="J718">
        <v>1</v>
      </c>
      <c r="K718" t="s">
        <v>9</v>
      </c>
      <c r="L718">
        <v>750</v>
      </c>
      <c r="M718">
        <v>750</v>
      </c>
      <c r="N718">
        <v>750</v>
      </c>
    </row>
    <row r="719" spans="1:14" x14ac:dyDescent="0.25">
      <c r="A719" t="s">
        <v>10</v>
      </c>
      <c r="B719" t="s">
        <v>1014</v>
      </c>
      <c r="C719" t="s">
        <v>4</v>
      </c>
      <c r="D719" t="s">
        <v>2</v>
      </c>
      <c r="E719" t="s">
        <v>1021</v>
      </c>
      <c r="F719" t="s">
        <v>1016</v>
      </c>
      <c r="G719" t="s">
        <v>50</v>
      </c>
      <c r="H719" s="10">
        <v>1</v>
      </c>
      <c r="I719" t="s">
        <v>214</v>
      </c>
      <c r="J719">
        <v>1</v>
      </c>
      <c r="K719" t="s">
        <v>9</v>
      </c>
      <c r="L719">
        <v>468</v>
      </c>
      <c r="M719">
        <v>468</v>
      </c>
      <c r="N719">
        <v>468</v>
      </c>
    </row>
    <row r="720" spans="1:14" x14ac:dyDescent="0.25">
      <c r="A720" t="s">
        <v>10</v>
      </c>
      <c r="B720" t="s">
        <v>3</v>
      </c>
      <c r="C720" t="s">
        <v>56</v>
      </c>
      <c r="D720" t="s">
        <v>660</v>
      </c>
      <c r="E720" t="s">
        <v>972</v>
      </c>
      <c r="F720" t="s">
        <v>57</v>
      </c>
      <c r="G720" t="s">
        <v>50</v>
      </c>
      <c r="H720" s="10">
        <v>1</v>
      </c>
      <c r="I720" t="s">
        <v>214</v>
      </c>
      <c r="J720">
        <v>1</v>
      </c>
      <c r="K720" t="s">
        <v>9</v>
      </c>
      <c r="L720">
        <v>12.5</v>
      </c>
      <c r="M720">
        <v>12.5</v>
      </c>
      <c r="N720">
        <v>12.5</v>
      </c>
    </row>
    <row r="721" spans="1:14" x14ac:dyDescent="0.25">
      <c r="A721" t="s">
        <v>10</v>
      </c>
      <c r="B721" t="s">
        <v>3</v>
      </c>
      <c r="C721" t="s">
        <v>56</v>
      </c>
      <c r="D721" t="s">
        <v>660</v>
      </c>
      <c r="E721" t="s">
        <v>972</v>
      </c>
      <c r="F721" t="s">
        <v>765</v>
      </c>
      <c r="G721" t="s">
        <v>50</v>
      </c>
      <c r="H721" s="10">
        <v>1</v>
      </c>
      <c r="I721" t="s">
        <v>214</v>
      </c>
      <c r="J721">
        <v>1</v>
      </c>
      <c r="K721" t="s">
        <v>9</v>
      </c>
      <c r="L721">
        <v>137</v>
      </c>
      <c r="M721">
        <v>137</v>
      </c>
      <c r="N721">
        <v>137</v>
      </c>
    </row>
    <row r="722" spans="1:14" x14ac:dyDescent="0.25">
      <c r="A722" t="s">
        <v>10</v>
      </c>
      <c r="B722" t="s">
        <v>3</v>
      </c>
      <c r="C722" t="s">
        <v>56</v>
      </c>
      <c r="D722" t="s">
        <v>150</v>
      </c>
      <c r="E722" t="s">
        <v>999</v>
      </c>
      <c r="F722" t="s">
        <v>57</v>
      </c>
      <c r="G722" t="s">
        <v>50</v>
      </c>
      <c r="H722" s="10">
        <v>1</v>
      </c>
      <c r="I722" t="s">
        <v>214</v>
      </c>
      <c r="J722">
        <v>1</v>
      </c>
      <c r="K722" t="s">
        <v>209</v>
      </c>
      <c r="L722">
        <v>25</v>
      </c>
      <c r="M722">
        <v>25</v>
      </c>
      <c r="N722">
        <v>25</v>
      </c>
    </row>
    <row r="723" spans="1:14" x14ac:dyDescent="0.25">
      <c r="A723" t="s">
        <v>10</v>
      </c>
      <c r="B723" t="s">
        <v>3</v>
      </c>
      <c r="C723" t="s">
        <v>56</v>
      </c>
      <c r="D723" t="s">
        <v>150</v>
      </c>
      <c r="E723" t="s">
        <v>1000</v>
      </c>
      <c r="F723" t="s">
        <v>57</v>
      </c>
      <c r="G723" t="s">
        <v>50</v>
      </c>
      <c r="H723" s="10">
        <v>1</v>
      </c>
      <c r="I723" t="s">
        <v>214</v>
      </c>
      <c r="J723">
        <v>1</v>
      </c>
      <c r="K723" t="s">
        <v>209</v>
      </c>
      <c r="L723">
        <v>12.5</v>
      </c>
      <c r="M723">
        <v>12.5</v>
      </c>
      <c r="N723">
        <v>12.5</v>
      </c>
    </row>
    <row r="724" spans="1:14" x14ac:dyDescent="0.25">
      <c r="A724" t="s">
        <v>10</v>
      </c>
      <c r="B724" t="s">
        <v>3</v>
      </c>
      <c r="C724" t="s">
        <v>4</v>
      </c>
      <c r="D724" t="s">
        <v>179</v>
      </c>
      <c r="E724" t="s">
        <v>180</v>
      </c>
      <c r="F724" t="s">
        <v>181</v>
      </c>
      <c r="G724" t="s">
        <v>7</v>
      </c>
      <c r="H724" s="10">
        <v>0.51</v>
      </c>
      <c r="I724" t="s">
        <v>8</v>
      </c>
      <c r="J724">
        <v>0.255</v>
      </c>
      <c r="K724" t="s">
        <v>9</v>
      </c>
      <c r="L724">
        <v>5.8</v>
      </c>
      <c r="M724">
        <v>2.9580000000000002</v>
      </c>
      <c r="N724">
        <v>1.4790000000000001</v>
      </c>
    </row>
    <row r="725" spans="1:14" x14ac:dyDescent="0.25">
      <c r="A725" t="s">
        <v>10</v>
      </c>
      <c r="B725" t="s">
        <v>3</v>
      </c>
      <c r="C725" t="s">
        <v>4</v>
      </c>
      <c r="D725" t="s">
        <v>179</v>
      </c>
      <c r="E725" t="s">
        <v>182</v>
      </c>
      <c r="F725" t="s">
        <v>181</v>
      </c>
      <c r="G725" t="s">
        <v>7</v>
      </c>
      <c r="H725" s="10">
        <v>0.51</v>
      </c>
      <c r="I725" t="s">
        <v>8</v>
      </c>
      <c r="J725">
        <v>0.255</v>
      </c>
      <c r="K725" t="s">
        <v>9</v>
      </c>
      <c r="L725">
        <v>2.2999999999999998</v>
      </c>
      <c r="M725">
        <v>1.173</v>
      </c>
      <c r="N725">
        <v>0.58699999999999997</v>
      </c>
    </row>
    <row r="726" spans="1:14" x14ac:dyDescent="0.25">
      <c r="A726" t="s">
        <v>10</v>
      </c>
      <c r="B726" t="s">
        <v>3</v>
      </c>
      <c r="C726" t="s">
        <v>4</v>
      </c>
      <c r="D726" t="s">
        <v>11</v>
      </c>
      <c r="E726" t="s">
        <v>521</v>
      </c>
      <c r="F726" t="s">
        <v>23</v>
      </c>
      <c r="G726" t="s">
        <v>7</v>
      </c>
      <c r="H726" s="10">
        <v>0.5</v>
      </c>
      <c r="I726" t="s">
        <v>8</v>
      </c>
      <c r="J726">
        <v>0.5</v>
      </c>
      <c r="K726" t="s">
        <v>9</v>
      </c>
      <c r="L726">
        <v>3.45</v>
      </c>
      <c r="M726">
        <v>1.7250000000000001</v>
      </c>
      <c r="N726">
        <v>1.7250000000000001</v>
      </c>
    </row>
    <row r="727" spans="1:14" x14ac:dyDescent="0.25">
      <c r="A727" t="s">
        <v>10</v>
      </c>
      <c r="B727" t="s">
        <v>3</v>
      </c>
      <c r="C727" t="s">
        <v>4</v>
      </c>
      <c r="D727" t="s">
        <v>11</v>
      </c>
      <c r="E727" t="s">
        <v>522</v>
      </c>
      <c r="F727" t="s">
        <v>23</v>
      </c>
      <c r="G727" t="s">
        <v>7</v>
      </c>
      <c r="H727" s="10">
        <v>0.5</v>
      </c>
      <c r="I727" t="s">
        <v>8</v>
      </c>
      <c r="J727">
        <v>0.5</v>
      </c>
      <c r="K727" t="s">
        <v>9</v>
      </c>
      <c r="L727">
        <v>2.0499999999999998</v>
      </c>
      <c r="M727">
        <v>1.0249999999999999</v>
      </c>
      <c r="N727">
        <v>1.0249999999999999</v>
      </c>
    </row>
    <row r="728" spans="1:14" x14ac:dyDescent="0.25">
      <c r="A728" t="s">
        <v>10</v>
      </c>
      <c r="B728" t="s">
        <v>3</v>
      </c>
      <c r="C728" t="s">
        <v>4</v>
      </c>
      <c r="D728" t="s">
        <v>11</v>
      </c>
      <c r="E728" t="s">
        <v>523</v>
      </c>
      <c r="F728" t="s">
        <v>23</v>
      </c>
      <c r="G728" t="s">
        <v>7</v>
      </c>
      <c r="H728" s="10">
        <v>0.5</v>
      </c>
      <c r="I728" t="s">
        <v>8</v>
      </c>
      <c r="J728">
        <v>0.5</v>
      </c>
      <c r="K728" t="s">
        <v>9</v>
      </c>
      <c r="L728">
        <v>19.600000000000001</v>
      </c>
      <c r="M728">
        <v>9.8000000000000007</v>
      </c>
      <c r="N728">
        <v>9.8000000000000007</v>
      </c>
    </row>
    <row r="729" spans="1:14" x14ac:dyDescent="0.25">
      <c r="A729" t="s">
        <v>10</v>
      </c>
      <c r="B729" t="s">
        <v>3</v>
      </c>
      <c r="C729" t="s">
        <v>4</v>
      </c>
      <c r="D729" t="s">
        <v>11</v>
      </c>
      <c r="E729" t="s">
        <v>560</v>
      </c>
      <c r="F729" t="s">
        <v>23</v>
      </c>
      <c r="G729" t="s">
        <v>7</v>
      </c>
      <c r="H729" s="10">
        <v>0.5</v>
      </c>
      <c r="I729" t="s">
        <v>8</v>
      </c>
      <c r="J729">
        <v>0.5</v>
      </c>
      <c r="K729" t="s">
        <v>209</v>
      </c>
      <c r="L729">
        <v>4.2</v>
      </c>
      <c r="M729">
        <v>2.1</v>
      </c>
      <c r="N729">
        <v>2.1</v>
      </c>
    </row>
    <row r="730" spans="1:14" x14ac:dyDescent="0.25">
      <c r="A730" t="s">
        <v>10</v>
      </c>
      <c r="B730" t="s">
        <v>3</v>
      </c>
      <c r="C730" t="s">
        <v>4</v>
      </c>
      <c r="D730" t="s">
        <v>11</v>
      </c>
      <c r="E730" t="s">
        <v>909</v>
      </c>
      <c r="F730" t="s">
        <v>23</v>
      </c>
      <c r="G730" t="s">
        <v>7</v>
      </c>
      <c r="H730" s="10">
        <v>1</v>
      </c>
      <c r="I730" t="s">
        <v>214</v>
      </c>
      <c r="J730">
        <v>1</v>
      </c>
      <c r="K730" t="s">
        <v>9</v>
      </c>
      <c r="L730">
        <v>12</v>
      </c>
      <c r="M730">
        <v>12</v>
      </c>
      <c r="N730">
        <v>12</v>
      </c>
    </row>
    <row r="731" spans="1:14" x14ac:dyDescent="0.25">
      <c r="A731" t="s">
        <v>10</v>
      </c>
      <c r="B731" t="s">
        <v>3</v>
      </c>
      <c r="C731" t="s">
        <v>4</v>
      </c>
      <c r="D731" t="s">
        <v>11</v>
      </c>
      <c r="E731" t="s">
        <v>910</v>
      </c>
      <c r="F731" t="s">
        <v>23</v>
      </c>
      <c r="G731" t="s">
        <v>50</v>
      </c>
      <c r="H731" s="10">
        <v>1</v>
      </c>
      <c r="I731" t="s">
        <v>214</v>
      </c>
      <c r="J731">
        <v>1</v>
      </c>
      <c r="K731" t="s">
        <v>9</v>
      </c>
      <c r="L731">
        <v>8</v>
      </c>
      <c r="M731">
        <v>8</v>
      </c>
      <c r="N731">
        <v>8</v>
      </c>
    </row>
    <row r="732" spans="1:14" x14ac:dyDescent="0.25">
      <c r="A732" t="s">
        <v>10</v>
      </c>
      <c r="B732" t="s">
        <v>3</v>
      </c>
      <c r="C732" t="s">
        <v>4</v>
      </c>
      <c r="D732" t="s">
        <v>11</v>
      </c>
      <c r="E732" t="s">
        <v>911</v>
      </c>
      <c r="F732" t="s">
        <v>23</v>
      </c>
      <c r="G732" t="s">
        <v>50</v>
      </c>
      <c r="H732" s="10">
        <v>1</v>
      </c>
      <c r="I732" t="s">
        <v>214</v>
      </c>
      <c r="J732">
        <v>1</v>
      </c>
      <c r="K732" t="s">
        <v>9</v>
      </c>
      <c r="L732">
        <v>4.5999999999999996</v>
      </c>
      <c r="M732">
        <v>4.5999999999999996</v>
      </c>
      <c r="N732">
        <v>4.5999999999999996</v>
      </c>
    </row>
    <row r="733" spans="1:14" x14ac:dyDescent="0.25">
      <c r="A733" t="s">
        <v>10</v>
      </c>
      <c r="B733" t="s">
        <v>3</v>
      </c>
      <c r="C733" t="s">
        <v>4</v>
      </c>
      <c r="D733" t="s">
        <v>11</v>
      </c>
      <c r="E733" t="s">
        <v>524</v>
      </c>
      <c r="F733" t="s">
        <v>23</v>
      </c>
      <c r="G733" t="s">
        <v>7</v>
      </c>
      <c r="H733" s="10">
        <v>0.5</v>
      </c>
      <c r="I733" t="s">
        <v>8</v>
      </c>
      <c r="J733">
        <v>0.5</v>
      </c>
      <c r="K733" t="s">
        <v>9</v>
      </c>
      <c r="L733">
        <v>14.4</v>
      </c>
      <c r="M733">
        <v>7.2</v>
      </c>
      <c r="N733">
        <v>7.2</v>
      </c>
    </row>
    <row r="734" spans="1:14" x14ac:dyDescent="0.25">
      <c r="A734" t="s">
        <v>10</v>
      </c>
      <c r="B734" t="s">
        <v>3</v>
      </c>
      <c r="C734" t="s">
        <v>4</v>
      </c>
      <c r="D734" t="s">
        <v>11</v>
      </c>
      <c r="E734" t="s">
        <v>912</v>
      </c>
      <c r="F734" t="s">
        <v>23</v>
      </c>
      <c r="G734" t="s">
        <v>7</v>
      </c>
      <c r="H734" s="10">
        <v>1</v>
      </c>
      <c r="I734" t="s">
        <v>214</v>
      </c>
      <c r="J734">
        <v>1</v>
      </c>
      <c r="K734" t="s">
        <v>9</v>
      </c>
      <c r="L734">
        <v>10</v>
      </c>
      <c r="M734">
        <v>10</v>
      </c>
      <c r="N734">
        <v>10</v>
      </c>
    </row>
    <row r="735" spans="1:14" x14ac:dyDescent="0.25">
      <c r="A735" t="s">
        <v>10</v>
      </c>
      <c r="B735" t="s">
        <v>3</v>
      </c>
      <c r="C735" t="s">
        <v>4</v>
      </c>
      <c r="D735" t="s">
        <v>11</v>
      </c>
      <c r="E735" t="s">
        <v>525</v>
      </c>
      <c r="F735" t="s">
        <v>23</v>
      </c>
      <c r="G735" t="s">
        <v>7</v>
      </c>
      <c r="H735" s="10">
        <v>0.5</v>
      </c>
      <c r="I735" t="s">
        <v>8</v>
      </c>
      <c r="J735">
        <v>0.5</v>
      </c>
      <c r="K735" t="s">
        <v>9</v>
      </c>
      <c r="L735">
        <v>4.7</v>
      </c>
      <c r="M735">
        <v>2.35</v>
      </c>
      <c r="N735">
        <v>2.35</v>
      </c>
    </row>
    <row r="736" spans="1:14" x14ac:dyDescent="0.25">
      <c r="A736" t="s">
        <v>10</v>
      </c>
      <c r="B736" t="s">
        <v>3</v>
      </c>
      <c r="C736" t="s">
        <v>4</v>
      </c>
      <c r="D736" t="s">
        <v>11</v>
      </c>
      <c r="E736" t="s">
        <v>526</v>
      </c>
      <c r="F736" t="s">
        <v>23</v>
      </c>
      <c r="G736" t="s">
        <v>7</v>
      </c>
      <c r="H736" s="10">
        <v>0.5</v>
      </c>
      <c r="I736" t="s">
        <v>8</v>
      </c>
      <c r="J736">
        <v>0.5</v>
      </c>
      <c r="K736" t="s">
        <v>9</v>
      </c>
      <c r="L736">
        <v>9.6</v>
      </c>
      <c r="M736">
        <v>4.8</v>
      </c>
      <c r="N736">
        <v>4.8</v>
      </c>
    </row>
    <row r="737" spans="1:14" x14ac:dyDescent="0.25">
      <c r="A737" t="s">
        <v>10</v>
      </c>
      <c r="B737" t="s">
        <v>3</v>
      </c>
      <c r="C737" t="s">
        <v>4</v>
      </c>
      <c r="D737" t="s">
        <v>11</v>
      </c>
      <c r="E737" t="s">
        <v>316</v>
      </c>
      <c r="F737" t="s">
        <v>23</v>
      </c>
      <c r="G737" t="s">
        <v>7</v>
      </c>
      <c r="H737" s="10">
        <v>0.49</v>
      </c>
      <c r="I737" t="s">
        <v>8</v>
      </c>
      <c r="J737">
        <v>0.49</v>
      </c>
      <c r="K737" t="s">
        <v>9</v>
      </c>
      <c r="L737">
        <v>6.6</v>
      </c>
      <c r="M737">
        <v>3.234</v>
      </c>
      <c r="N737">
        <v>3.234</v>
      </c>
    </row>
    <row r="738" spans="1:14" x14ac:dyDescent="0.25">
      <c r="A738" t="s">
        <v>10</v>
      </c>
      <c r="B738" t="s">
        <v>3</v>
      </c>
      <c r="C738" t="s">
        <v>4</v>
      </c>
      <c r="D738" t="s">
        <v>11</v>
      </c>
      <c r="E738" t="s">
        <v>317</v>
      </c>
      <c r="F738" t="s">
        <v>23</v>
      </c>
      <c r="G738" t="s">
        <v>7</v>
      </c>
      <c r="H738" s="10">
        <v>0.49</v>
      </c>
      <c r="I738" t="s">
        <v>8</v>
      </c>
      <c r="J738">
        <v>0.49</v>
      </c>
      <c r="K738" t="s">
        <v>9</v>
      </c>
      <c r="L738">
        <v>2.2000000000000002</v>
      </c>
      <c r="M738">
        <v>1.0780000000000001</v>
      </c>
      <c r="N738">
        <v>1.0780000000000001</v>
      </c>
    </row>
    <row r="739" spans="1:14" x14ac:dyDescent="0.25">
      <c r="A739" t="s">
        <v>10</v>
      </c>
      <c r="B739" t="s">
        <v>3</v>
      </c>
      <c r="C739" t="s">
        <v>4</v>
      </c>
      <c r="D739" t="s">
        <v>11</v>
      </c>
      <c r="E739" t="s">
        <v>913</v>
      </c>
      <c r="F739" t="s">
        <v>23</v>
      </c>
      <c r="G739" t="s">
        <v>7</v>
      </c>
      <c r="H739" s="10">
        <v>1</v>
      </c>
      <c r="I739" t="s">
        <v>214</v>
      </c>
      <c r="J739">
        <v>1</v>
      </c>
      <c r="K739" t="s">
        <v>9</v>
      </c>
      <c r="L739">
        <v>4.0999999999999996</v>
      </c>
      <c r="M739">
        <v>4.0999999999999996</v>
      </c>
      <c r="N739">
        <v>4.0999999999999996</v>
      </c>
    </row>
    <row r="740" spans="1:14" x14ac:dyDescent="0.25">
      <c r="A740" t="s">
        <v>10</v>
      </c>
      <c r="B740" t="s">
        <v>3</v>
      </c>
      <c r="C740" t="s">
        <v>4</v>
      </c>
      <c r="D740" t="s">
        <v>11</v>
      </c>
      <c r="E740" t="s">
        <v>322</v>
      </c>
      <c r="F740" t="s">
        <v>23</v>
      </c>
      <c r="G740" t="s">
        <v>50</v>
      </c>
      <c r="H740" s="10">
        <v>0.498</v>
      </c>
      <c r="I740" t="s">
        <v>8</v>
      </c>
      <c r="J740">
        <v>0.498</v>
      </c>
      <c r="K740" t="s">
        <v>9</v>
      </c>
      <c r="L740">
        <v>9</v>
      </c>
      <c r="M740">
        <v>4.4820000000000002</v>
      </c>
      <c r="N740">
        <v>4.4820000000000002</v>
      </c>
    </row>
    <row r="741" spans="1:14" x14ac:dyDescent="0.25">
      <c r="A741" t="s">
        <v>10</v>
      </c>
      <c r="B741" t="s">
        <v>3</v>
      </c>
      <c r="C741" t="s">
        <v>4</v>
      </c>
      <c r="D741" t="s">
        <v>11</v>
      </c>
      <c r="E741" t="s">
        <v>914</v>
      </c>
      <c r="F741" t="s">
        <v>23</v>
      </c>
      <c r="G741" t="s">
        <v>7</v>
      </c>
      <c r="H741" s="10">
        <v>1</v>
      </c>
      <c r="I741" t="s">
        <v>214</v>
      </c>
      <c r="J741">
        <v>1</v>
      </c>
      <c r="K741" t="s">
        <v>9</v>
      </c>
      <c r="L741">
        <v>4</v>
      </c>
      <c r="M741">
        <v>4</v>
      </c>
      <c r="N741">
        <v>4</v>
      </c>
    </row>
    <row r="742" spans="1:14" x14ac:dyDescent="0.25">
      <c r="A742" t="s">
        <v>10</v>
      </c>
      <c r="B742" t="s">
        <v>3</v>
      </c>
      <c r="C742" t="s">
        <v>4</v>
      </c>
      <c r="D742" t="s">
        <v>11</v>
      </c>
      <c r="E742" t="s">
        <v>527</v>
      </c>
      <c r="F742" t="s">
        <v>23</v>
      </c>
      <c r="G742" t="s">
        <v>7</v>
      </c>
      <c r="H742" s="10">
        <v>0.5</v>
      </c>
      <c r="I742" t="s">
        <v>8</v>
      </c>
      <c r="J742">
        <v>0.5</v>
      </c>
      <c r="K742" t="s">
        <v>9</v>
      </c>
      <c r="L742">
        <v>2</v>
      </c>
      <c r="M742">
        <v>1</v>
      </c>
      <c r="N742">
        <v>1</v>
      </c>
    </row>
    <row r="743" spans="1:14" x14ac:dyDescent="0.25">
      <c r="A743" t="s">
        <v>10</v>
      </c>
      <c r="B743" t="s">
        <v>3</v>
      </c>
      <c r="C743" t="s">
        <v>4</v>
      </c>
      <c r="D743" t="s">
        <v>11</v>
      </c>
      <c r="E743" t="s">
        <v>528</v>
      </c>
      <c r="F743" t="s">
        <v>23</v>
      </c>
      <c r="G743" t="s">
        <v>7</v>
      </c>
      <c r="H743" s="10">
        <v>0.5</v>
      </c>
      <c r="I743" t="s">
        <v>8</v>
      </c>
      <c r="J743">
        <v>0.5</v>
      </c>
      <c r="K743" t="s">
        <v>9</v>
      </c>
      <c r="L743">
        <v>6.15</v>
      </c>
      <c r="M743">
        <v>3.0750000000000002</v>
      </c>
      <c r="N743">
        <v>3.0750000000000002</v>
      </c>
    </row>
    <row r="744" spans="1:14" x14ac:dyDescent="0.25">
      <c r="A744" t="s">
        <v>10</v>
      </c>
      <c r="B744" t="s">
        <v>3</v>
      </c>
      <c r="C744" t="s">
        <v>4</v>
      </c>
      <c r="D744" t="s">
        <v>11</v>
      </c>
      <c r="E744" t="s">
        <v>561</v>
      </c>
      <c r="F744" t="s">
        <v>23</v>
      </c>
      <c r="G744" t="s">
        <v>7</v>
      </c>
      <c r="H744" s="10">
        <v>0.5</v>
      </c>
      <c r="I744" t="s">
        <v>8</v>
      </c>
      <c r="J744">
        <v>0.5</v>
      </c>
      <c r="K744" t="s">
        <v>209</v>
      </c>
      <c r="L744">
        <v>4.5</v>
      </c>
      <c r="M744">
        <v>2.25</v>
      </c>
      <c r="N744">
        <v>2.25</v>
      </c>
    </row>
    <row r="745" spans="1:14" x14ac:dyDescent="0.25">
      <c r="A745" t="s">
        <v>10</v>
      </c>
      <c r="B745" t="s">
        <v>3</v>
      </c>
      <c r="C745" t="s">
        <v>4</v>
      </c>
      <c r="D745" t="s">
        <v>11</v>
      </c>
      <c r="E745" t="s">
        <v>529</v>
      </c>
      <c r="F745" t="s">
        <v>23</v>
      </c>
      <c r="G745" t="s">
        <v>7</v>
      </c>
      <c r="H745" s="10">
        <v>0.5</v>
      </c>
      <c r="I745" t="s">
        <v>8</v>
      </c>
      <c r="J745">
        <v>0.5</v>
      </c>
      <c r="K745" t="s">
        <v>9</v>
      </c>
      <c r="L745">
        <v>7.05</v>
      </c>
      <c r="M745">
        <v>3.5249999999999999</v>
      </c>
      <c r="N745">
        <v>3.5249999999999999</v>
      </c>
    </row>
    <row r="746" spans="1:14" x14ac:dyDescent="0.25">
      <c r="A746" t="s">
        <v>10</v>
      </c>
      <c r="B746" t="s">
        <v>3</v>
      </c>
      <c r="C746" t="s">
        <v>4</v>
      </c>
      <c r="D746" t="s">
        <v>11</v>
      </c>
      <c r="E746" t="s">
        <v>530</v>
      </c>
      <c r="F746" t="s">
        <v>23</v>
      </c>
      <c r="G746" t="s">
        <v>7</v>
      </c>
      <c r="H746" s="10">
        <v>0.5</v>
      </c>
      <c r="I746" t="s">
        <v>8</v>
      </c>
      <c r="J746">
        <v>0.5</v>
      </c>
      <c r="K746" t="s">
        <v>9</v>
      </c>
      <c r="L746">
        <v>6</v>
      </c>
      <c r="M746">
        <v>3</v>
      </c>
      <c r="N746">
        <v>3</v>
      </c>
    </row>
    <row r="747" spans="1:14" x14ac:dyDescent="0.25">
      <c r="A747" t="s">
        <v>10</v>
      </c>
      <c r="B747" t="s">
        <v>3</v>
      </c>
      <c r="C747" t="s">
        <v>4</v>
      </c>
      <c r="D747" t="s">
        <v>11</v>
      </c>
      <c r="E747" t="s">
        <v>531</v>
      </c>
      <c r="F747" t="s">
        <v>23</v>
      </c>
      <c r="G747" t="s">
        <v>7</v>
      </c>
      <c r="H747" s="10">
        <v>0.5</v>
      </c>
      <c r="I747" t="s">
        <v>8</v>
      </c>
      <c r="J747">
        <v>0.5</v>
      </c>
      <c r="K747" t="s">
        <v>9</v>
      </c>
      <c r="L747">
        <v>14</v>
      </c>
      <c r="M747">
        <v>7</v>
      </c>
      <c r="N747">
        <v>7</v>
      </c>
    </row>
    <row r="748" spans="1:14" x14ac:dyDescent="0.25">
      <c r="A748" t="s">
        <v>10</v>
      </c>
      <c r="B748" t="s">
        <v>3</v>
      </c>
      <c r="C748" t="s">
        <v>4</v>
      </c>
      <c r="D748" t="s">
        <v>11</v>
      </c>
      <c r="E748" t="s">
        <v>532</v>
      </c>
      <c r="F748" t="s">
        <v>23</v>
      </c>
      <c r="G748" t="s">
        <v>7</v>
      </c>
      <c r="H748" s="10">
        <v>0.5</v>
      </c>
      <c r="I748" t="s">
        <v>8</v>
      </c>
      <c r="J748">
        <v>0.5</v>
      </c>
      <c r="K748" t="s">
        <v>9</v>
      </c>
      <c r="L748">
        <v>4.0999999999999996</v>
      </c>
      <c r="M748">
        <v>2.0499999999999998</v>
      </c>
      <c r="N748">
        <v>2.0499999999999998</v>
      </c>
    </row>
    <row r="749" spans="1:14" x14ac:dyDescent="0.25">
      <c r="A749" t="s">
        <v>10</v>
      </c>
      <c r="B749" t="s">
        <v>3</v>
      </c>
      <c r="C749" t="s">
        <v>4</v>
      </c>
      <c r="D749" t="s">
        <v>11</v>
      </c>
      <c r="E749" t="s">
        <v>533</v>
      </c>
      <c r="F749" t="s">
        <v>23</v>
      </c>
      <c r="G749" t="s">
        <v>7</v>
      </c>
      <c r="H749" s="10">
        <v>0.5</v>
      </c>
      <c r="I749" t="s">
        <v>8</v>
      </c>
      <c r="J749">
        <v>0.5</v>
      </c>
      <c r="K749" t="s">
        <v>9</v>
      </c>
      <c r="L749">
        <v>6.4</v>
      </c>
      <c r="M749">
        <v>3.2</v>
      </c>
      <c r="N749">
        <v>3.2</v>
      </c>
    </row>
    <row r="750" spans="1:14" x14ac:dyDescent="0.25">
      <c r="A750" t="s">
        <v>10</v>
      </c>
      <c r="B750" t="s">
        <v>3</v>
      </c>
      <c r="C750" t="s">
        <v>4</v>
      </c>
      <c r="D750" t="s">
        <v>11</v>
      </c>
      <c r="E750" t="s">
        <v>318</v>
      </c>
      <c r="F750" t="s">
        <v>23</v>
      </c>
      <c r="G750" t="s">
        <v>7</v>
      </c>
      <c r="H750" s="10">
        <v>0.49</v>
      </c>
      <c r="I750" t="s">
        <v>8</v>
      </c>
      <c r="J750">
        <v>0.49</v>
      </c>
      <c r="K750" t="s">
        <v>9</v>
      </c>
      <c r="L750">
        <v>21.6</v>
      </c>
      <c r="M750">
        <v>10.584</v>
      </c>
      <c r="N750">
        <v>10.584</v>
      </c>
    </row>
    <row r="751" spans="1:14" x14ac:dyDescent="0.25">
      <c r="A751" t="s">
        <v>10</v>
      </c>
      <c r="B751" t="s">
        <v>3</v>
      </c>
      <c r="C751" t="s">
        <v>4</v>
      </c>
      <c r="D751" t="s">
        <v>11</v>
      </c>
      <c r="E751" t="s">
        <v>562</v>
      </c>
      <c r="F751" t="s">
        <v>23</v>
      </c>
      <c r="G751" t="s">
        <v>50</v>
      </c>
      <c r="H751" s="10">
        <v>0.5</v>
      </c>
      <c r="I751" t="s">
        <v>8</v>
      </c>
      <c r="J751">
        <v>0.5</v>
      </c>
      <c r="K751" t="s">
        <v>209</v>
      </c>
      <c r="L751">
        <v>3.8</v>
      </c>
      <c r="M751">
        <v>1.9</v>
      </c>
      <c r="N751">
        <v>1.9</v>
      </c>
    </row>
    <row r="752" spans="1:14" x14ac:dyDescent="0.25">
      <c r="A752" t="s">
        <v>10</v>
      </c>
      <c r="B752" t="s">
        <v>3</v>
      </c>
      <c r="C752" t="s">
        <v>4</v>
      </c>
      <c r="D752" t="s">
        <v>11</v>
      </c>
      <c r="E752" t="s">
        <v>534</v>
      </c>
      <c r="F752" t="s">
        <v>23</v>
      </c>
      <c r="G752" t="s">
        <v>7</v>
      </c>
      <c r="H752" s="10">
        <v>0.5</v>
      </c>
      <c r="I752" t="s">
        <v>8</v>
      </c>
      <c r="J752">
        <v>0.5</v>
      </c>
      <c r="K752" t="s">
        <v>9</v>
      </c>
      <c r="L752">
        <v>4</v>
      </c>
      <c r="M752">
        <v>2</v>
      </c>
      <c r="N752">
        <v>2</v>
      </c>
    </row>
    <row r="753" spans="1:14" x14ac:dyDescent="0.25">
      <c r="A753" t="s">
        <v>10</v>
      </c>
      <c r="B753" t="s">
        <v>3</v>
      </c>
      <c r="C753" t="s">
        <v>4</v>
      </c>
      <c r="D753" t="s">
        <v>11</v>
      </c>
      <c r="E753" t="s">
        <v>923</v>
      </c>
      <c r="F753" t="s">
        <v>23</v>
      </c>
      <c r="G753" t="s">
        <v>7</v>
      </c>
      <c r="H753" s="10">
        <v>1</v>
      </c>
      <c r="I753" t="s">
        <v>214</v>
      </c>
      <c r="J753">
        <v>1</v>
      </c>
      <c r="K753" t="s">
        <v>209</v>
      </c>
      <c r="L753">
        <v>4.2</v>
      </c>
      <c r="M753">
        <v>4.2</v>
      </c>
      <c r="N753">
        <v>4.2</v>
      </c>
    </row>
    <row r="754" spans="1:14" x14ac:dyDescent="0.25">
      <c r="A754" t="s">
        <v>10</v>
      </c>
      <c r="B754" t="s">
        <v>3</v>
      </c>
      <c r="C754" t="s">
        <v>4</v>
      </c>
      <c r="D754" t="s">
        <v>11</v>
      </c>
      <c r="E754" t="s">
        <v>730</v>
      </c>
      <c r="F754" t="s">
        <v>23</v>
      </c>
      <c r="G754" t="s">
        <v>7</v>
      </c>
      <c r="H754" s="10">
        <v>1</v>
      </c>
      <c r="I754" t="s">
        <v>214</v>
      </c>
      <c r="J754">
        <v>0.7</v>
      </c>
      <c r="K754" t="s">
        <v>9</v>
      </c>
      <c r="L754">
        <v>4</v>
      </c>
      <c r="M754">
        <v>4</v>
      </c>
      <c r="N754">
        <v>2.8</v>
      </c>
    </row>
    <row r="755" spans="1:14" x14ac:dyDescent="0.25">
      <c r="A755" t="s">
        <v>10</v>
      </c>
      <c r="B755" t="s">
        <v>3</v>
      </c>
      <c r="C755" t="s">
        <v>4</v>
      </c>
      <c r="D755" t="s">
        <v>11</v>
      </c>
      <c r="E755" t="s">
        <v>319</v>
      </c>
      <c r="F755" t="s">
        <v>23</v>
      </c>
      <c r="G755" t="s">
        <v>7</v>
      </c>
      <c r="H755" s="10">
        <v>0.49</v>
      </c>
      <c r="I755" t="s">
        <v>8</v>
      </c>
      <c r="J755">
        <v>0.49</v>
      </c>
      <c r="K755" t="s">
        <v>9</v>
      </c>
      <c r="L755">
        <v>4.4000000000000004</v>
      </c>
      <c r="M755">
        <v>2.1560000000000001</v>
      </c>
      <c r="N755">
        <v>2.1560000000000001</v>
      </c>
    </row>
    <row r="756" spans="1:14" x14ac:dyDescent="0.25">
      <c r="A756" t="s">
        <v>10</v>
      </c>
      <c r="B756" t="s">
        <v>3</v>
      </c>
      <c r="C756" t="s">
        <v>4</v>
      </c>
      <c r="D756" t="s">
        <v>11</v>
      </c>
      <c r="E756" t="s">
        <v>731</v>
      </c>
      <c r="F756" t="s">
        <v>23</v>
      </c>
      <c r="G756" t="s">
        <v>50</v>
      </c>
      <c r="H756" s="10">
        <v>1</v>
      </c>
      <c r="I756" t="s">
        <v>214</v>
      </c>
      <c r="J756">
        <v>0.7</v>
      </c>
      <c r="K756" t="s">
        <v>9</v>
      </c>
      <c r="L756">
        <v>8</v>
      </c>
      <c r="M756">
        <v>8</v>
      </c>
      <c r="N756">
        <v>5.6</v>
      </c>
    </row>
    <row r="757" spans="1:14" x14ac:dyDescent="0.25">
      <c r="A757" t="s">
        <v>10</v>
      </c>
      <c r="B757" t="s">
        <v>3</v>
      </c>
      <c r="C757" t="s">
        <v>4</v>
      </c>
      <c r="D757" t="s">
        <v>11</v>
      </c>
      <c r="E757" t="s">
        <v>535</v>
      </c>
      <c r="F757" t="s">
        <v>23</v>
      </c>
      <c r="G757" t="s">
        <v>7</v>
      </c>
      <c r="H757" s="10">
        <v>0.5</v>
      </c>
      <c r="I757" t="s">
        <v>8</v>
      </c>
      <c r="J757">
        <v>0.5</v>
      </c>
      <c r="K757" t="s">
        <v>9</v>
      </c>
      <c r="L757">
        <v>9.6</v>
      </c>
      <c r="M757">
        <v>4.8</v>
      </c>
      <c r="N757">
        <v>4.8</v>
      </c>
    </row>
    <row r="758" spans="1:14" x14ac:dyDescent="0.25">
      <c r="A758" t="s">
        <v>10</v>
      </c>
      <c r="B758" t="s">
        <v>3</v>
      </c>
      <c r="C758" t="s">
        <v>4</v>
      </c>
      <c r="D758" t="s">
        <v>11</v>
      </c>
      <c r="E758" t="s">
        <v>536</v>
      </c>
      <c r="F758" t="s">
        <v>23</v>
      </c>
      <c r="G758" t="s">
        <v>7</v>
      </c>
      <c r="H758" s="10">
        <v>0.5</v>
      </c>
      <c r="I758" t="s">
        <v>8</v>
      </c>
      <c r="J758">
        <v>0.5</v>
      </c>
      <c r="K758" t="s">
        <v>9</v>
      </c>
      <c r="L758">
        <v>2</v>
      </c>
      <c r="M758">
        <v>1</v>
      </c>
      <c r="N758">
        <v>1</v>
      </c>
    </row>
    <row r="759" spans="1:14" x14ac:dyDescent="0.25">
      <c r="A759" t="s">
        <v>10</v>
      </c>
      <c r="B759" t="s">
        <v>3</v>
      </c>
      <c r="C759" t="s">
        <v>4</v>
      </c>
      <c r="D759" t="s">
        <v>11</v>
      </c>
      <c r="E759" t="s">
        <v>536</v>
      </c>
      <c r="F759" t="s">
        <v>23</v>
      </c>
      <c r="G759" t="s">
        <v>7</v>
      </c>
      <c r="H759" s="10">
        <v>1</v>
      </c>
      <c r="I759" t="s">
        <v>214</v>
      </c>
      <c r="J759">
        <v>1</v>
      </c>
      <c r="K759" t="s">
        <v>9</v>
      </c>
      <c r="L759">
        <v>14.35</v>
      </c>
      <c r="M759">
        <v>14.35</v>
      </c>
      <c r="N759">
        <v>14.35</v>
      </c>
    </row>
    <row r="760" spans="1:14" x14ac:dyDescent="0.25">
      <c r="A760" t="s">
        <v>10</v>
      </c>
      <c r="B760" t="s">
        <v>3</v>
      </c>
      <c r="C760" t="s">
        <v>4</v>
      </c>
      <c r="D760" t="s">
        <v>11</v>
      </c>
      <c r="E760" t="s">
        <v>537</v>
      </c>
      <c r="F760" t="s">
        <v>23</v>
      </c>
      <c r="G760" t="s">
        <v>7</v>
      </c>
      <c r="H760" s="10">
        <v>0.5</v>
      </c>
      <c r="I760" t="s">
        <v>8</v>
      </c>
      <c r="J760">
        <v>0.5</v>
      </c>
      <c r="K760" t="s">
        <v>9</v>
      </c>
      <c r="L760">
        <v>18</v>
      </c>
      <c r="M760">
        <v>9</v>
      </c>
      <c r="N760">
        <v>9</v>
      </c>
    </row>
    <row r="761" spans="1:14" x14ac:dyDescent="0.25">
      <c r="A761" t="s">
        <v>10</v>
      </c>
      <c r="B761" t="s">
        <v>3</v>
      </c>
      <c r="C761" t="s">
        <v>4</v>
      </c>
      <c r="D761" t="s">
        <v>11</v>
      </c>
      <c r="E761" t="s">
        <v>732</v>
      </c>
      <c r="F761" t="s">
        <v>23</v>
      </c>
      <c r="G761" t="s">
        <v>7</v>
      </c>
      <c r="H761" s="10">
        <v>1</v>
      </c>
      <c r="I761" t="s">
        <v>214</v>
      </c>
      <c r="J761">
        <v>0.7</v>
      </c>
      <c r="K761" t="s">
        <v>9</v>
      </c>
      <c r="L761">
        <v>4.0999999999999996</v>
      </c>
      <c r="M761">
        <v>4.0999999999999996</v>
      </c>
      <c r="N761">
        <v>2.87</v>
      </c>
    </row>
    <row r="762" spans="1:14" x14ac:dyDescent="0.25">
      <c r="A762" t="s">
        <v>10</v>
      </c>
      <c r="B762" t="s">
        <v>3</v>
      </c>
      <c r="C762" t="s">
        <v>4</v>
      </c>
      <c r="D762" t="s">
        <v>11</v>
      </c>
      <c r="E762" t="s">
        <v>538</v>
      </c>
      <c r="F762" t="s">
        <v>23</v>
      </c>
      <c r="G762" t="s">
        <v>7</v>
      </c>
      <c r="H762" s="10">
        <v>0.5</v>
      </c>
      <c r="I762" t="s">
        <v>8</v>
      </c>
      <c r="J762">
        <v>0.5</v>
      </c>
      <c r="K762" t="s">
        <v>9</v>
      </c>
      <c r="L762">
        <v>3.68</v>
      </c>
      <c r="M762">
        <v>1.84</v>
      </c>
      <c r="N762">
        <v>1.84</v>
      </c>
    </row>
    <row r="763" spans="1:14" x14ac:dyDescent="0.25">
      <c r="A763" t="s">
        <v>10</v>
      </c>
      <c r="B763" t="s">
        <v>3</v>
      </c>
      <c r="C763" t="s">
        <v>4</v>
      </c>
      <c r="D763" t="s">
        <v>11</v>
      </c>
      <c r="E763" t="s">
        <v>539</v>
      </c>
      <c r="F763" t="s">
        <v>23</v>
      </c>
      <c r="G763" t="s">
        <v>7</v>
      </c>
      <c r="H763" s="10">
        <v>0.5</v>
      </c>
      <c r="I763" t="s">
        <v>8</v>
      </c>
      <c r="J763">
        <v>0.5</v>
      </c>
      <c r="K763" t="s">
        <v>9</v>
      </c>
      <c r="L763">
        <v>3.68</v>
      </c>
      <c r="M763">
        <v>1.84</v>
      </c>
      <c r="N763">
        <v>1.84</v>
      </c>
    </row>
    <row r="764" spans="1:14" x14ac:dyDescent="0.25">
      <c r="A764" t="s">
        <v>10</v>
      </c>
      <c r="B764" t="s">
        <v>3</v>
      </c>
      <c r="C764" t="s">
        <v>4</v>
      </c>
      <c r="D764" t="s">
        <v>11</v>
      </c>
      <c r="E764" t="s">
        <v>320</v>
      </c>
      <c r="F764" t="s">
        <v>23</v>
      </c>
      <c r="G764" t="s">
        <v>50</v>
      </c>
      <c r="H764" s="10">
        <v>0.49</v>
      </c>
      <c r="I764" t="s">
        <v>8</v>
      </c>
      <c r="J764">
        <v>0.49</v>
      </c>
      <c r="K764" t="s">
        <v>9</v>
      </c>
      <c r="L764">
        <v>3.6</v>
      </c>
      <c r="M764">
        <v>1.764</v>
      </c>
      <c r="N764">
        <v>1.764</v>
      </c>
    </row>
    <row r="765" spans="1:14" x14ac:dyDescent="0.25">
      <c r="A765" t="s">
        <v>10</v>
      </c>
      <c r="B765" t="s">
        <v>3</v>
      </c>
      <c r="C765" t="s">
        <v>4</v>
      </c>
      <c r="D765" t="s">
        <v>11</v>
      </c>
      <c r="E765" t="s">
        <v>320</v>
      </c>
      <c r="F765" t="s">
        <v>23</v>
      </c>
      <c r="G765" t="s">
        <v>7</v>
      </c>
      <c r="H765" s="10">
        <v>0.49</v>
      </c>
      <c r="I765" t="s">
        <v>8</v>
      </c>
      <c r="J765">
        <v>0.49</v>
      </c>
      <c r="K765" t="s">
        <v>9</v>
      </c>
      <c r="L765">
        <v>4.4000000000000004</v>
      </c>
      <c r="M765">
        <v>2.1560000000000001</v>
      </c>
      <c r="N765">
        <v>2.1560000000000001</v>
      </c>
    </row>
    <row r="766" spans="1:14" x14ac:dyDescent="0.25">
      <c r="A766" t="s">
        <v>10</v>
      </c>
      <c r="B766" t="s">
        <v>3</v>
      </c>
      <c r="C766" t="s">
        <v>4</v>
      </c>
      <c r="D766" t="s">
        <v>11</v>
      </c>
      <c r="E766" t="s">
        <v>540</v>
      </c>
      <c r="F766" t="s">
        <v>23</v>
      </c>
      <c r="G766" t="s">
        <v>7</v>
      </c>
      <c r="H766" s="10">
        <v>0.5</v>
      </c>
      <c r="I766" t="s">
        <v>8</v>
      </c>
      <c r="J766">
        <v>0.5</v>
      </c>
      <c r="K766" t="s">
        <v>9</v>
      </c>
      <c r="L766">
        <v>10.199999999999999</v>
      </c>
      <c r="M766">
        <v>5.0999999999999996</v>
      </c>
      <c r="N766">
        <v>5.0999999999999996</v>
      </c>
    </row>
    <row r="767" spans="1:14" x14ac:dyDescent="0.25">
      <c r="A767" t="s">
        <v>10</v>
      </c>
      <c r="B767" t="s">
        <v>3</v>
      </c>
      <c r="C767" t="s">
        <v>4</v>
      </c>
      <c r="D767" t="s">
        <v>11</v>
      </c>
      <c r="E767" t="s">
        <v>541</v>
      </c>
      <c r="F767" t="s">
        <v>23</v>
      </c>
      <c r="G767" t="s">
        <v>7</v>
      </c>
      <c r="H767" s="10">
        <v>0.5</v>
      </c>
      <c r="I767" t="s">
        <v>8</v>
      </c>
      <c r="J767">
        <v>0.5</v>
      </c>
      <c r="K767" t="s">
        <v>9</v>
      </c>
      <c r="L767">
        <v>12.68</v>
      </c>
      <c r="M767">
        <v>6.34</v>
      </c>
      <c r="N767">
        <v>6.34</v>
      </c>
    </row>
    <row r="768" spans="1:14" x14ac:dyDescent="0.25">
      <c r="A768" t="s">
        <v>10</v>
      </c>
      <c r="B768" t="s">
        <v>3</v>
      </c>
      <c r="C768" t="s">
        <v>4</v>
      </c>
      <c r="D768" t="s">
        <v>11</v>
      </c>
      <c r="E768" t="s">
        <v>542</v>
      </c>
      <c r="F768" t="s">
        <v>23</v>
      </c>
      <c r="G768" t="s">
        <v>7</v>
      </c>
      <c r="H768" s="10">
        <v>0.5</v>
      </c>
      <c r="I768" t="s">
        <v>8</v>
      </c>
      <c r="J768">
        <v>0.5</v>
      </c>
      <c r="K768" t="s">
        <v>9</v>
      </c>
      <c r="L768">
        <v>3.6</v>
      </c>
      <c r="M768">
        <v>1.8</v>
      </c>
      <c r="N768">
        <v>1.8</v>
      </c>
    </row>
    <row r="769" spans="1:14" x14ac:dyDescent="0.25">
      <c r="A769" t="s">
        <v>10</v>
      </c>
      <c r="B769" t="s">
        <v>3</v>
      </c>
      <c r="C769" t="s">
        <v>4</v>
      </c>
      <c r="D769" t="s">
        <v>11</v>
      </c>
      <c r="E769" t="s">
        <v>543</v>
      </c>
      <c r="F769" t="s">
        <v>23</v>
      </c>
      <c r="G769" t="s">
        <v>7</v>
      </c>
      <c r="H769" s="10">
        <v>0.5</v>
      </c>
      <c r="I769" t="s">
        <v>8</v>
      </c>
      <c r="J769">
        <v>0.5</v>
      </c>
      <c r="K769" t="s">
        <v>9</v>
      </c>
      <c r="L769">
        <v>3.6</v>
      </c>
      <c r="M769">
        <v>1.8</v>
      </c>
      <c r="N769">
        <v>1.8</v>
      </c>
    </row>
    <row r="770" spans="1:14" x14ac:dyDescent="0.25">
      <c r="A770" t="s">
        <v>10</v>
      </c>
      <c r="B770" t="s">
        <v>3</v>
      </c>
      <c r="C770" t="s">
        <v>4</v>
      </c>
      <c r="D770" t="s">
        <v>11</v>
      </c>
      <c r="E770" t="s">
        <v>544</v>
      </c>
      <c r="F770" t="s">
        <v>23</v>
      </c>
      <c r="G770" t="s">
        <v>7</v>
      </c>
      <c r="H770" s="10">
        <v>0.5</v>
      </c>
      <c r="I770" t="s">
        <v>8</v>
      </c>
      <c r="J770">
        <v>0.5</v>
      </c>
      <c r="K770" t="s">
        <v>9</v>
      </c>
      <c r="L770">
        <v>13.8</v>
      </c>
      <c r="M770">
        <v>6.9</v>
      </c>
      <c r="N770">
        <v>6.9</v>
      </c>
    </row>
    <row r="771" spans="1:14" x14ac:dyDescent="0.25">
      <c r="A771" t="s">
        <v>10</v>
      </c>
      <c r="B771" t="s">
        <v>3</v>
      </c>
      <c r="C771" t="s">
        <v>4</v>
      </c>
      <c r="D771" t="s">
        <v>11</v>
      </c>
      <c r="E771" t="s">
        <v>915</v>
      </c>
      <c r="F771" t="s">
        <v>23</v>
      </c>
      <c r="G771" t="s">
        <v>50</v>
      </c>
      <c r="H771" s="10">
        <v>1</v>
      </c>
      <c r="I771" t="s">
        <v>214</v>
      </c>
      <c r="J771">
        <v>1</v>
      </c>
      <c r="K771" t="s">
        <v>9</v>
      </c>
      <c r="L771">
        <v>6.15</v>
      </c>
      <c r="M771">
        <v>6.15</v>
      </c>
      <c r="N771">
        <v>6.15</v>
      </c>
    </row>
    <row r="772" spans="1:14" x14ac:dyDescent="0.25">
      <c r="A772" t="s">
        <v>10</v>
      </c>
      <c r="B772" t="s">
        <v>3</v>
      </c>
      <c r="C772" t="s">
        <v>4</v>
      </c>
      <c r="D772" t="s">
        <v>11</v>
      </c>
      <c r="E772" t="s">
        <v>916</v>
      </c>
      <c r="F772" t="s">
        <v>23</v>
      </c>
      <c r="G772" t="s">
        <v>50</v>
      </c>
      <c r="H772" s="10">
        <v>1</v>
      </c>
      <c r="I772" t="s">
        <v>214</v>
      </c>
      <c r="J772">
        <v>1</v>
      </c>
      <c r="K772" t="s">
        <v>9</v>
      </c>
      <c r="L772">
        <v>6.15</v>
      </c>
      <c r="M772">
        <v>6.15</v>
      </c>
      <c r="N772">
        <v>6.15</v>
      </c>
    </row>
    <row r="773" spans="1:14" x14ac:dyDescent="0.25">
      <c r="A773" t="s">
        <v>10</v>
      </c>
      <c r="B773" t="s">
        <v>3</v>
      </c>
      <c r="C773" t="s">
        <v>4</v>
      </c>
      <c r="D773" t="s">
        <v>11</v>
      </c>
      <c r="E773" t="s">
        <v>545</v>
      </c>
      <c r="F773" t="s">
        <v>23</v>
      </c>
      <c r="G773" t="s">
        <v>7</v>
      </c>
      <c r="H773" s="10">
        <v>0.5</v>
      </c>
      <c r="I773" t="s">
        <v>8</v>
      </c>
      <c r="J773">
        <v>0.5</v>
      </c>
      <c r="K773" t="s">
        <v>9</v>
      </c>
      <c r="L773">
        <v>9.24</v>
      </c>
      <c r="M773">
        <v>4.62</v>
      </c>
      <c r="N773">
        <v>4.62</v>
      </c>
    </row>
    <row r="774" spans="1:14" x14ac:dyDescent="0.25">
      <c r="A774" t="s">
        <v>10</v>
      </c>
      <c r="B774" t="s">
        <v>3</v>
      </c>
      <c r="C774" t="s">
        <v>4</v>
      </c>
      <c r="D774" t="s">
        <v>11</v>
      </c>
      <c r="E774" t="s">
        <v>170</v>
      </c>
      <c r="F774" t="s">
        <v>23</v>
      </c>
      <c r="G774" t="s">
        <v>50</v>
      </c>
      <c r="H774" s="10">
        <v>0.249</v>
      </c>
      <c r="I774" t="s">
        <v>8</v>
      </c>
      <c r="J774">
        <v>0.249</v>
      </c>
      <c r="K774" t="s">
        <v>9</v>
      </c>
      <c r="L774">
        <v>7.5</v>
      </c>
      <c r="M774">
        <v>1.8680000000000001</v>
      </c>
      <c r="N774">
        <v>1.8680000000000001</v>
      </c>
    </row>
    <row r="775" spans="1:14" x14ac:dyDescent="0.25">
      <c r="A775" t="s">
        <v>10</v>
      </c>
      <c r="B775" t="s">
        <v>3</v>
      </c>
      <c r="C775" t="s">
        <v>4</v>
      </c>
      <c r="D775" t="s">
        <v>11</v>
      </c>
      <c r="E775" t="s">
        <v>917</v>
      </c>
      <c r="F775" t="s">
        <v>23</v>
      </c>
      <c r="G775" t="s">
        <v>7</v>
      </c>
      <c r="H775" s="10">
        <v>1</v>
      </c>
      <c r="I775" t="s">
        <v>214</v>
      </c>
      <c r="J775">
        <v>1</v>
      </c>
      <c r="K775" t="s">
        <v>9</v>
      </c>
      <c r="L775">
        <v>2.5</v>
      </c>
      <c r="M775">
        <v>2.5</v>
      </c>
      <c r="N775">
        <v>2.5</v>
      </c>
    </row>
    <row r="776" spans="1:14" x14ac:dyDescent="0.25">
      <c r="A776" t="s">
        <v>10</v>
      </c>
      <c r="B776" t="s">
        <v>3</v>
      </c>
      <c r="C776" t="s">
        <v>4</v>
      </c>
      <c r="D776" t="s">
        <v>11</v>
      </c>
      <c r="E776" t="s">
        <v>733</v>
      </c>
      <c r="F776" t="s">
        <v>23</v>
      </c>
      <c r="G776" t="s">
        <v>7</v>
      </c>
      <c r="H776" s="10">
        <v>1</v>
      </c>
      <c r="I776" t="s">
        <v>214</v>
      </c>
      <c r="J776">
        <v>0.7</v>
      </c>
      <c r="K776" t="s">
        <v>9</v>
      </c>
      <c r="L776">
        <v>8.1999999999999993</v>
      </c>
      <c r="M776">
        <v>8.1999999999999993</v>
      </c>
      <c r="N776">
        <v>5.74</v>
      </c>
    </row>
    <row r="777" spans="1:14" x14ac:dyDescent="0.25">
      <c r="A777" t="s">
        <v>10</v>
      </c>
      <c r="B777" t="s">
        <v>3</v>
      </c>
      <c r="C777" t="s">
        <v>4</v>
      </c>
      <c r="D777" t="s">
        <v>11</v>
      </c>
      <c r="E777" t="s">
        <v>918</v>
      </c>
      <c r="F777" t="s">
        <v>23</v>
      </c>
      <c r="G777" t="s">
        <v>7</v>
      </c>
      <c r="H777" s="10">
        <v>1</v>
      </c>
      <c r="I777" t="s">
        <v>214</v>
      </c>
      <c r="J777">
        <v>1</v>
      </c>
      <c r="K777" t="s">
        <v>9</v>
      </c>
      <c r="L777">
        <v>6.15</v>
      </c>
      <c r="M777">
        <v>6.15</v>
      </c>
      <c r="N777">
        <v>6.15</v>
      </c>
    </row>
    <row r="778" spans="1:14" x14ac:dyDescent="0.25">
      <c r="A778" t="s">
        <v>10</v>
      </c>
      <c r="B778" t="s">
        <v>3</v>
      </c>
      <c r="C778" t="s">
        <v>4</v>
      </c>
      <c r="D778" t="s">
        <v>11</v>
      </c>
      <c r="E778" t="s">
        <v>546</v>
      </c>
      <c r="F778" t="s">
        <v>23</v>
      </c>
      <c r="G778" t="s">
        <v>7</v>
      </c>
      <c r="H778" s="10">
        <v>0.5</v>
      </c>
      <c r="I778" t="s">
        <v>8</v>
      </c>
      <c r="J778">
        <v>0.5</v>
      </c>
      <c r="K778" t="s">
        <v>9</v>
      </c>
      <c r="L778">
        <v>12.4</v>
      </c>
      <c r="M778">
        <v>6.2</v>
      </c>
      <c r="N778">
        <v>6.2</v>
      </c>
    </row>
    <row r="779" spans="1:14" x14ac:dyDescent="0.25">
      <c r="A779" t="s">
        <v>10</v>
      </c>
      <c r="B779" t="s">
        <v>3</v>
      </c>
      <c r="C779" t="s">
        <v>4</v>
      </c>
      <c r="D779" t="s">
        <v>11</v>
      </c>
      <c r="E779" t="s">
        <v>919</v>
      </c>
      <c r="F779" t="s">
        <v>23</v>
      </c>
      <c r="G779" t="s">
        <v>7</v>
      </c>
      <c r="H779" s="10">
        <v>1</v>
      </c>
      <c r="I779" t="s">
        <v>214</v>
      </c>
      <c r="J779">
        <v>1</v>
      </c>
      <c r="K779" t="s">
        <v>9</v>
      </c>
      <c r="L779">
        <v>12</v>
      </c>
      <c r="M779">
        <v>12</v>
      </c>
      <c r="N779">
        <v>12</v>
      </c>
    </row>
    <row r="780" spans="1:14" x14ac:dyDescent="0.25">
      <c r="A780" t="s">
        <v>10</v>
      </c>
      <c r="B780" t="s">
        <v>3</v>
      </c>
      <c r="C780" t="s">
        <v>4</v>
      </c>
      <c r="D780" t="s">
        <v>11</v>
      </c>
      <c r="E780" t="s">
        <v>12</v>
      </c>
      <c r="F780" t="s">
        <v>13</v>
      </c>
      <c r="G780" t="s">
        <v>14</v>
      </c>
      <c r="H780" s="10">
        <v>8.7499999999999994E-2</v>
      </c>
      <c r="I780" t="s">
        <v>8</v>
      </c>
      <c r="J780">
        <v>8.7499999999999994E-2</v>
      </c>
      <c r="K780" t="s">
        <v>9</v>
      </c>
      <c r="L780">
        <v>235.2</v>
      </c>
      <c r="M780">
        <v>20.58</v>
      </c>
      <c r="N780">
        <v>20.58</v>
      </c>
    </row>
    <row r="781" spans="1:14" x14ac:dyDescent="0.25">
      <c r="A781" t="s">
        <v>10</v>
      </c>
      <c r="B781" t="s">
        <v>3</v>
      </c>
      <c r="C781" t="s">
        <v>4</v>
      </c>
      <c r="D781" t="s">
        <v>11</v>
      </c>
      <c r="E781" t="s">
        <v>15</v>
      </c>
      <c r="F781" t="s">
        <v>13</v>
      </c>
      <c r="G781" t="s">
        <v>14</v>
      </c>
      <c r="H781" s="10">
        <v>8.7499999999999994E-2</v>
      </c>
      <c r="I781" t="s">
        <v>8</v>
      </c>
      <c r="J781">
        <v>8.7499999999999994E-2</v>
      </c>
      <c r="K781" t="s">
        <v>9</v>
      </c>
      <c r="L781">
        <v>252</v>
      </c>
      <c r="M781">
        <v>22.05</v>
      </c>
      <c r="N781">
        <v>22.05</v>
      </c>
    </row>
    <row r="782" spans="1:14" x14ac:dyDescent="0.25">
      <c r="A782" t="s">
        <v>10</v>
      </c>
      <c r="B782" t="s">
        <v>3</v>
      </c>
      <c r="C782" t="s">
        <v>4</v>
      </c>
      <c r="D782" t="s">
        <v>11</v>
      </c>
      <c r="E782" t="s">
        <v>920</v>
      </c>
      <c r="F782" t="s">
        <v>23</v>
      </c>
      <c r="G782" t="s">
        <v>7</v>
      </c>
      <c r="H782" s="10">
        <v>1</v>
      </c>
      <c r="I782" t="s">
        <v>214</v>
      </c>
      <c r="J782">
        <v>1</v>
      </c>
      <c r="K782" t="s">
        <v>9</v>
      </c>
      <c r="L782">
        <v>7.2</v>
      </c>
      <c r="M782">
        <v>7.2</v>
      </c>
      <c r="N782">
        <v>7.2</v>
      </c>
    </row>
    <row r="783" spans="1:14" x14ac:dyDescent="0.25">
      <c r="A783" t="s">
        <v>10</v>
      </c>
      <c r="B783" t="s">
        <v>3</v>
      </c>
      <c r="C783" t="s">
        <v>4</v>
      </c>
      <c r="D783" t="s">
        <v>11</v>
      </c>
      <c r="E783" t="s">
        <v>734</v>
      </c>
      <c r="F783" t="s">
        <v>23</v>
      </c>
      <c r="G783" t="s">
        <v>7</v>
      </c>
      <c r="H783" s="10">
        <v>1</v>
      </c>
      <c r="I783" t="s">
        <v>214</v>
      </c>
      <c r="J783">
        <v>0.7</v>
      </c>
      <c r="K783" t="s">
        <v>9</v>
      </c>
      <c r="L783">
        <v>6.15</v>
      </c>
      <c r="M783">
        <v>6.15</v>
      </c>
      <c r="N783">
        <v>4.3049999999999997</v>
      </c>
    </row>
    <row r="784" spans="1:14" x14ac:dyDescent="0.25">
      <c r="A784" t="s">
        <v>10</v>
      </c>
      <c r="B784" t="s">
        <v>3</v>
      </c>
      <c r="C784" t="s">
        <v>4</v>
      </c>
      <c r="D784" t="s">
        <v>11</v>
      </c>
      <c r="E784" t="s">
        <v>547</v>
      </c>
      <c r="F784" t="s">
        <v>23</v>
      </c>
      <c r="G784" t="s">
        <v>7</v>
      </c>
      <c r="H784" s="10">
        <v>0.5</v>
      </c>
      <c r="I784" t="s">
        <v>8</v>
      </c>
      <c r="J784">
        <v>0.5</v>
      </c>
      <c r="K784" t="s">
        <v>9</v>
      </c>
      <c r="L784">
        <v>4</v>
      </c>
      <c r="M784">
        <v>2</v>
      </c>
      <c r="N784">
        <v>2</v>
      </c>
    </row>
    <row r="785" spans="1:14" x14ac:dyDescent="0.25">
      <c r="A785" t="s">
        <v>10</v>
      </c>
      <c r="B785" t="s">
        <v>3</v>
      </c>
      <c r="C785" t="s">
        <v>4</v>
      </c>
      <c r="D785" t="s">
        <v>11</v>
      </c>
      <c r="E785" t="s">
        <v>548</v>
      </c>
      <c r="F785" t="s">
        <v>23</v>
      </c>
      <c r="G785" t="s">
        <v>7</v>
      </c>
      <c r="H785" s="10">
        <v>0.5</v>
      </c>
      <c r="I785" t="s">
        <v>8</v>
      </c>
      <c r="J785">
        <v>0.5</v>
      </c>
      <c r="K785" t="s">
        <v>9</v>
      </c>
      <c r="L785">
        <v>4.0999999999999996</v>
      </c>
      <c r="M785">
        <v>2.0499999999999998</v>
      </c>
      <c r="N785">
        <v>2.0499999999999998</v>
      </c>
    </row>
    <row r="786" spans="1:14" x14ac:dyDescent="0.25">
      <c r="A786" t="s">
        <v>10</v>
      </c>
      <c r="B786" t="s">
        <v>3</v>
      </c>
      <c r="C786" t="s">
        <v>4</v>
      </c>
      <c r="D786" t="s">
        <v>11</v>
      </c>
      <c r="E786" t="s">
        <v>549</v>
      </c>
      <c r="F786" t="s">
        <v>23</v>
      </c>
      <c r="G786" t="s">
        <v>7</v>
      </c>
      <c r="H786" s="10">
        <v>0.5</v>
      </c>
      <c r="I786" t="s">
        <v>8</v>
      </c>
      <c r="J786">
        <v>0.5</v>
      </c>
      <c r="K786" t="s">
        <v>9</v>
      </c>
      <c r="L786">
        <v>6</v>
      </c>
      <c r="M786">
        <v>3</v>
      </c>
      <c r="N786">
        <v>3</v>
      </c>
    </row>
    <row r="787" spans="1:14" x14ac:dyDescent="0.25">
      <c r="A787" t="s">
        <v>10</v>
      </c>
      <c r="B787" t="s">
        <v>3</v>
      </c>
      <c r="C787" t="s">
        <v>4</v>
      </c>
      <c r="D787" t="s">
        <v>11</v>
      </c>
      <c r="E787" t="s">
        <v>550</v>
      </c>
      <c r="F787" t="s">
        <v>23</v>
      </c>
      <c r="G787" t="s">
        <v>7</v>
      </c>
      <c r="H787" s="10">
        <v>0.5</v>
      </c>
      <c r="I787" t="s">
        <v>8</v>
      </c>
      <c r="J787">
        <v>0.5</v>
      </c>
      <c r="K787" t="s">
        <v>9</v>
      </c>
      <c r="L787">
        <v>7.8</v>
      </c>
      <c r="M787">
        <v>3.9</v>
      </c>
      <c r="N787">
        <v>3.9</v>
      </c>
    </row>
    <row r="788" spans="1:14" x14ac:dyDescent="0.25">
      <c r="A788" t="s">
        <v>10</v>
      </c>
      <c r="B788" t="s">
        <v>3</v>
      </c>
      <c r="C788" t="s">
        <v>4</v>
      </c>
      <c r="D788" t="s">
        <v>11</v>
      </c>
      <c r="E788" t="s">
        <v>551</v>
      </c>
      <c r="F788" t="s">
        <v>23</v>
      </c>
      <c r="G788" t="s">
        <v>7</v>
      </c>
      <c r="H788" s="10">
        <v>0.5</v>
      </c>
      <c r="I788" t="s">
        <v>8</v>
      </c>
      <c r="J788">
        <v>0.5</v>
      </c>
      <c r="K788" t="s">
        <v>9</v>
      </c>
      <c r="L788">
        <v>2.0499999999999998</v>
      </c>
      <c r="M788">
        <v>1.0249999999999999</v>
      </c>
      <c r="N788">
        <v>1.0249999999999999</v>
      </c>
    </row>
    <row r="789" spans="1:14" x14ac:dyDescent="0.25">
      <c r="A789" t="s">
        <v>10</v>
      </c>
      <c r="B789" t="s">
        <v>3</v>
      </c>
      <c r="C789" t="s">
        <v>4</v>
      </c>
      <c r="D789" t="s">
        <v>11</v>
      </c>
      <c r="E789" t="s">
        <v>552</v>
      </c>
      <c r="F789" t="s">
        <v>23</v>
      </c>
      <c r="G789" t="s">
        <v>7</v>
      </c>
      <c r="H789" s="10">
        <v>0.5</v>
      </c>
      <c r="I789" t="s">
        <v>8</v>
      </c>
      <c r="J789">
        <v>0.5</v>
      </c>
      <c r="K789" t="s">
        <v>9</v>
      </c>
      <c r="L789">
        <v>6.9</v>
      </c>
      <c r="M789">
        <v>3.45</v>
      </c>
      <c r="N789">
        <v>3.45</v>
      </c>
    </row>
    <row r="790" spans="1:14" x14ac:dyDescent="0.25">
      <c r="A790" t="s">
        <v>10</v>
      </c>
      <c r="B790" t="s">
        <v>3</v>
      </c>
      <c r="C790" t="s">
        <v>4</v>
      </c>
      <c r="D790" t="s">
        <v>11</v>
      </c>
      <c r="E790" t="s">
        <v>553</v>
      </c>
      <c r="F790" t="s">
        <v>23</v>
      </c>
      <c r="G790" t="s">
        <v>7</v>
      </c>
      <c r="H790" s="10">
        <v>0.5</v>
      </c>
      <c r="I790" t="s">
        <v>8</v>
      </c>
      <c r="J790">
        <v>0.5</v>
      </c>
      <c r="K790" t="s">
        <v>9</v>
      </c>
      <c r="L790">
        <v>3.68</v>
      </c>
      <c r="M790">
        <v>1.84</v>
      </c>
      <c r="N790">
        <v>1.84</v>
      </c>
    </row>
    <row r="791" spans="1:14" x14ac:dyDescent="0.25">
      <c r="A791" t="s">
        <v>10</v>
      </c>
      <c r="B791" t="s">
        <v>3</v>
      </c>
      <c r="C791" t="s">
        <v>4</v>
      </c>
      <c r="D791" t="s">
        <v>11</v>
      </c>
      <c r="E791" t="s">
        <v>554</v>
      </c>
      <c r="F791" t="s">
        <v>23</v>
      </c>
      <c r="G791" t="s">
        <v>7</v>
      </c>
      <c r="H791" s="10">
        <v>0.5</v>
      </c>
      <c r="I791" t="s">
        <v>8</v>
      </c>
      <c r="J791">
        <v>0.5</v>
      </c>
      <c r="K791" t="s">
        <v>9</v>
      </c>
      <c r="L791">
        <v>4.0999999999999996</v>
      </c>
      <c r="M791">
        <v>2.0499999999999998</v>
      </c>
      <c r="N791">
        <v>2.0499999999999998</v>
      </c>
    </row>
    <row r="792" spans="1:14" x14ac:dyDescent="0.25">
      <c r="A792" t="s">
        <v>10</v>
      </c>
      <c r="B792" t="s">
        <v>3</v>
      </c>
      <c r="C792" t="s">
        <v>4</v>
      </c>
      <c r="D792" t="s">
        <v>11</v>
      </c>
      <c r="E792" t="s">
        <v>555</v>
      </c>
      <c r="F792" t="s">
        <v>23</v>
      </c>
      <c r="G792" t="s">
        <v>7</v>
      </c>
      <c r="H792" s="10">
        <v>0.5</v>
      </c>
      <c r="I792" t="s">
        <v>8</v>
      </c>
      <c r="J792">
        <v>0.5</v>
      </c>
      <c r="K792" t="s">
        <v>9</v>
      </c>
      <c r="L792">
        <v>2.35</v>
      </c>
      <c r="M792">
        <v>1.175</v>
      </c>
      <c r="N792">
        <v>1.175</v>
      </c>
    </row>
    <row r="793" spans="1:14" x14ac:dyDescent="0.25">
      <c r="A793" t="s">
        <v>10</v>
      </c>
      <c r="B793" t="s">
        <v>3</v>
      </c>
      <c r="C793" t="s">
        <v>4</v>
      </c>
      <c r="D793" t="s">
        <v>11</v>
      </c>
      <c r="E793" t="s">
        <v>556</v>
      </c>
      <c r="F793" t="s">
        <v>23</v>
      </c>
      <c r="G793" t="s">
        <v>50</v>
      </c>
      <c r="H793" s="10">
        <v>0.5</v>
      </c>
      <c r="I793" t="s">
        <v>8</v>
      </c>
      <c r="J793">
        <v>0.5</v>
      </c>
      <c r="K793" t="s">
        <v>9</v>
      </c>
      <c r="L793">
        <v>4.2</v>
      </c>
      <c r="M793">
        <v>2.1</v>
      </c>
      <c r="N793">
        <v>2.1</v>
      </c>
    </row>
    <row r="794" spans="1:14" x14ac:dyDescent="0.25">
      <c r="A794" t="s">
        <v>10</v>
      </c>
      <c r="B794" t="s">
        <v>3</v>
      </c>
      <c r="C794" t="s">
        <v>4</v>
      </c>
      <c r="D794" t="s">
        <v>11</v>
      </c>
      <c r="E794" t="s">
        <v>557</v>
      </c>
      <c r="F794" t="s">
        <v>23</v>
      </c>
      <c r="G794" t="s">
        <v>50</v>
      </c>
      <c r="H794" s="10">
        <v>0.5</v>
      </c>
      <c r="I794" t="s">
        <v>8</v>
      </c>
      <c r="J794">
        <v>0.5</v>
      </c>
      <c r="K794" t="s">
        <v>9</v>
      </c>
      <c r="L794">
        <v>4.2</v>
      </c>
      <c r="M794">
        <v>2.1</v>
      </c>
      <c r="N794">
        <v>2.1</v>
      </c>
    </row>
    <row r="795" spans="1:14" x14ac:dyDescent="0.25">
      <c r="A795" t="s">
        <v>10</v>
      </c>
      <c r="B795" t="s">
        <v>3</v>
      </c>
      <c r="C795" t="s">
        <v>4</v>
      </c>
      <c r="D795" t="s">
        <v>11</v>
      </c>
      <c r="E795" t="s">
        <v>558</v>
      </c>
      <c r="F795" t="s">
        <v>23</v>
      </c>
      <c r="G795" t="s">
        <v>7</v>
      </c>
      <c r="H795" s="10">
        <v>0.5</v>
      </c>
      <c r="I795" t="s">
        <v>8</v>
      </c>
      <c r="J795">
        <v>0.5</v>
      </c>
      <c r="K795" t="s">
        <v>9</v>
      </c>
      <c r="L795">
        <v>14.9</v>
      </c>
      <c r="M795">
        <v>7.45</v>
      </c>
      <c r="N795">
        <v>7.45</v>
      </c>
    </row>
    <row r="796" spans="1:14" x14ac:dyDescent="0.25">
      <c r="A796" t="s">
        <v>10</v>
      </c>
      <c r="B796" t="s">
        <v>3</v>
      </c>
      <c r="C796" t="s">
        <v>4</v>
      </c>
      <c r="D796" t="s">
        <v>11</v>
      </c>
      <c r="E796" t="s">
        <v>735</v>
      </c>
      <c r="F796" t="s">
        <v>23</v>
      </c>
      <c r="G796" t="s">
        <v>50</v>
      </c>
      <c r="H796" s="10">
        <v>1</v>
      </c>
      <c r="I796" t="s">
        <v>214</v>
      </c>
      <c r="J796">
        <v>0.7</v>
      </c>
      <c r="K796" t="s">
        <v>9</v>
      </c>
      <c r="L796">
        <v>8</v>
      </c>
      <c r="M796">
        <v>8</v>
      </c>
      <c r="N796">
        <v>5.6</v>
      </c>
    </row>
    <row r="797" spans="1:14" x14ac:dyDescent="0.25">
      <c r="A797" t="s">
        <v>10</v>
      </c>
      <c r="B797" t="s">
        <v>3</v>
      </c>
      <c r="C797" t="s">
        <v>4</v>
      </c>
      <c r="D797" t="s">
        <v>11</v>
      </c>
      <c r="E797" t="s">
        <v>921</v>
      </c>
      <c r="F797" t="s">
        <v>23</v>
      </c>
      <c r="G797" t="s">
        <v>50</v>
      </c>
      <c r="H797" s="10">
        <v>1</v>
      </c>
      <c r="I797" t="s">
        <v>214</v>
      </c>
      <c r="J797">
        <v>1</v>
      </c>
      <c r="K797" t="s">
        <v>9</v>
      </c>
      <c r="L797">
        <v>4.0999999999999996</v>
      </c>
      <c r="M797">
        <v>4.0999999999999996</v>
      </c>
      <c r="N797">
        <v>4.0999999999999996</v>
      </c>
    </row>
    <row r="798" spans="1:14" x14ac:dyDescent="0.25">
      <c r="A798" t="s">
        <v>10</v>
      </c>
      <c r="B798" t="s">
        <v>3</v>
      </c>
      <c r="C798" t="s">
        <v>4</v>
      </c>
      <c r="D798" t="s">
        <v>11</v>
      </c>
      <c r="E798" t="s">
        <v>222</v>
      </c>
      <c r="F798" t="s">
        <v>23</v>
      </c>
      <c r="G798" t="s">
        <v>7</v>
      </c>
      <c r="H798" s="10">
        <v>0.375</v>
      </c>
      <c r="I798" t="s">
        <v>8</v>
      </c>
      <c r="J798">
        <v>0.375</v>
      </c>
      <c r="K798" t="s">
        <v>9</v>
      </c>
      <c r="L798">
        <v>44</v>
      </c>
      <c r="M798">
        <v>16.5</v>
      </c>
      <c r="N798">
        <v>16.5</v>
      </c>
    </row>
    <row r="799" spans="1:14" x14ac:dyDescent="0.25">
      <c r="A799" t="s">
        <v>10</v>
      </c>
      <c r="B799" t="s">
        <v>3</v>
      </c>
      <c r="C799" t="s">
        <v>4</v>
      </c>
      <c r="D799" t="s">
        <v>11</v>
      </c>
      <c r="E799" t="s">
        <v>706</v>
      </c>
      <c r="F799" t="s">
        <v>23</v>
      </c>
      <c r="G799" t="s">
        <v>7</v>
      </c>
      <c r="H799" s="10">
        <v>0.62490000000000001</v>
      </c>
      <c r="I799" t="s">
        <v>8</v>
      </c>
      <c r="J799">
        <v>0.62490000000000001</v>
      </c>
      <c r="K799" t="s">
        <v>9</v>
      </c>
      <c r="L799">
        <v>7.2</v>
      </c>
      <c r="M799">
        <v>4.5</v>
      </c>
      <c r="N799">
        <v>4.5</v>
      </c>
    </row>
    <row r="800" spans="1:14" x14ac:dyDescent="0.25">
      <c r="A800" t="s">
        <v>10</v>
      </c>
      <c r="B800" t="s">
        <v>3</v>
      </c>
      <c r="C800" t="s">
        <v>4</v>
      </c>
      <c r="D800" t="s">
        <v>11</v>
      </c>
      <c r="E800" t="s">
        <v>736</v>
      </c>
      <c r="F800" t="s">
        <v>23</v>
      </c>
      <c r="G800" t="s">
        <v>7</v>
      </c>
      <c r="H800" s="10">
        <v>1</v>
      </c>
      <c r="I800" t="s">
        <v>214</v>
      </c>
      <c r="J800">
        <v>0.7</v>
      </c>
      <c r="K800" t="s">
        <v>9</v>
      </c>
      <c r="L800">
        <v>2.0499999999999998</v>
      </c>
      <c r="M800">
        <v>2.0499999999999998</v>
      </c>
      <c r="N800">
        <v>1.4350000000000001</v>
      </c>
    </row>
    <row r="801" spans="1:14" x14ac:dyDescent="0.25">
      <c r="A801" t="s">
        <v>10</v>
      </c>
      <c r="B801" t="s">
        <v>3</v>
      </c>
      <c r="C801" t="s">
        <v>4</v>
      </c>
      <c r="D801" t="s">
        <v>11</v>
      </c>
      <c r="E801" t="s">
        <v>559</v>
      </c>
      <c r="F801" t="s">
        <v>23</v>
      </c>
      <c r="G801" t="s">
        <v>7</v>
      </c>
      <c r="H801" s="10">
        <v>0.5</v>
      </c>
      <c r="I801" t="s">
        <v>8</v>
      </c>
      <c r="J801">
        <v>0.5</v>
      </c>
      <c r="K801" t="s">
        <v>9</v>
      </c>
      <c r="L801">
        <v>17.25</v>
      </c>
      <c r="M801">
        <v>8.625</v>
      </c>
      <c r="N801">
        <v>8.625</v>
      </c>
    </row>
    <row r="802" spans="1:14" x14ac:dyDescent="0.25">
      <c r="A802" t="s">
        <v>10</v>
      </c>
      <c r="B802" t="s">
        <v>3</v>
      </c>
      <c r="C802" t="s">
        <v>4</v>
      </c>
      <c r="D802" t="s">
        <v>11</v>
      </c>
      <c r="E802" t="s">
        <v>922</v>
      </c>
      <c r="F802" t="s">
        <v>23</v>
      </c>
      <c r="G802" t="s">
        <v>7</v>
      </c>
      <c r="H802" s="10">
        <v>1</v>
      </c>
      <c r="I802" t="s">
        <v>214</v>
      </c>
      <c r="J802">
        <v>1</v>
      </c>
      <c r="K802" t="s">
        <v>9</v>
      </c>
      <c r="L802">
        <v>6.15</v>
      </c>
      <c r="M802">
        <v>6.15</v>
      </c>
      <c r="N802">
        <v>6.15</v>
      </c>
    </row>
    <row r="803" spans="1:14" x14ac:dyDescent="0.25">
      <c r="A803" t="s">
        <v>10</v>
      </c>
      <c r="B803" t="s">
        <v>3</v>
      </c>
      <c r="C803" t="s">
        <v>4</v>
      </c>
      <c r="D803" t="s">
        <v>660</v>
      </c>
      <c r="E803" t="s">
        <v>973</v>
      </c>
      <c r="F803" t="s">
        <v>23</v>
      </c>
      <c r="G803" t="s">
        <v>7</v>
      </c>
      <c r="H803" s="10">
        <v>1</v>
      </c>
      <c r="I803" t="s">
        <v>214</v>
      </c>
      <c r="J803">
        <v>1</v>
      </c>
      <c r="K803" t="s">
        <v>9</v>
      </c>
      <c r="L803">
        <v>8</v>
      </c>
      <c r="M803">
        <v>8</v>
      </c>
      <c r="N803">
        <v>8</v>
      </c>
    </row>
    <row r="804" spans="1:14" x14ac:dyDescent="0.25">
      <c r="A804" t="s">
        <v>10</v>
      </c>
      <c r="B804" t="s">
        <v>3</v>
      </c>
      <c r="C804" t="s">
        <v>4</v>
      </c>
      <c r="D804" t="s">
        <v>660</v>
      </c>
      <c r="E804" t="s">
        <v>974</v>
      </c>
      <c r="F804" t="s">
        <v>23</v>
      </c>
      <c r="G804" t="s">
        <v>7</v>
      </c>
      <c r="H804" s="10">
        <v>1</v>
      </c>
      <c r="I804" t="s">
        <v>214</v>
      </c>
      <c r="J804">
        <v>1</v>
      </c>
      <c r="K804" t="s">
        <v>9</v>
      </c>
      <c r="L804">
        <v>2</v>
      </c>
      <c r="M804">
        <v>2</v>
      </c>
      <c r="N804">
        <v>2</v>
      </c>
    </row>
    <row r="805" spans="1:14" x14ac:dyDescent="0.25">
      <c r="A805" t="s">
        <v>10</v>
      </c>
      <c r="B805" t="s">
        <v>3</v>
      </c>
      <c r="C805" t="s">
        <v>4</v>
      </c>
      <c r="D805" t="s">
        <v>660</v>
      </c>
      <c r="E805" t="s">
        <v>661</v>
      </c>
      <c r="F805" t="s">
        <v>23</v>
      </c>
      <c r="G805" t="s">
        <v>7</v>
      </c>
      <c r="H805" s="10">
        <v>1</v>
      </c>
      <c r="I805" t="s">
        <v>214</v>
      </c>
      <c r="J805">
        <v>0.51</v>
      </c>
      <c r="K805" t="s">
        <v>9</v>
      </c>
      <c r="L805">
        <v>12.5</v>
      </c>
      <c r="M805">
        <v>12.5</v>
      </c>
      <c r="N805">
        <v>6.375</v>
      </c>
    </row>
    <row r="806" spans="1:14" x14ac:dyDescent="0.25">
      <c r="A806" t="s">
        <v>10</v>
      </c>
      <c r="B806" t="s">
        <v>3</v>
      </c>
      <c r="C806" t="s">
        <v>4</v>
      </c>
      <c r="D806" t="s">
        <v>660</v>
      </c>
      <c r="E806" t="s">
        <v>975</v>
      </c>
      <c r="F806" t="s">
        <v>23</v>
      </c>
      <c r="G806" t="s">
        <v>7</v>
      </c>
      <c r="H806" s="10">
        <v>1</v>
      </c>
      <c r="I806" t="s">
        <v>214</v>
      </c>
      <c r="J806">
        <v>1</v>
      </c>
      <c r="K806" t="s">
        <v>9</v>
      </c>
      <c r="L806">
        <v>8</v>
      </c>
      <c r="M806">
        <v>8</v>
      </c>
      <c r="N806">
        <v>8</v>
      </c>
    </row>
    <row r="807" spans="1:14" x14ac:dyDescent="0.25">
      <c r="A807" t="s">
        <v>10</v>
      </c>
      <c r="B807" t="s">
        <v>3</v>
      </c>
      <c r="C807" t="s">
        <v>4</v>
      </c>
      <c r="D807" t="s">
        <v>660</v>
      </c>
      <c r="E807" t="s">
        <v>976</v>
      </c>
      <c r="F807" t="s">
        <v>23</v>
      </c>
      <c r="G807" t="s">
        <v>7</v>
      </c>
      <c r="H807" s="10">
        <v>1</v>
      </c>
      <c r="I807" t="s">
        <v>214</v>
      </c>
      <c r="J807">
        <v>1</v>
      </c>
      <c r="K807" t="s">
        <v>9</v>
      </c>
      <c r="L807">
        <v>15.6</v>
      </c>
      <c r="M807">
        <v>15.6</v>
      </c>
      <c r="N807">
        <v>15.6</v>
      </c>
    </row>
    <row r="808" spans="1:14" x14ac:dyDescent="0.25">
      <c r="A808" t="s">
        <v>10</v>
      </c>
      <c r="B808" t="s">
        <v>3</v>
      </c>
      <c r="C808" t="s">
        <v>4</v>
      </c>
      <c r="D808" t="s">
        <v>660</v>
      </c>
      <c r="E808" t="s">
        <v>977</v>
      </c>
      <c r="F808" t="s">
        <v>23</v>
      </c>
      <c r="G808" t="s">
        <v>7</v>
      </c>
      <c r="H808" s="10">
        <v>1</v>
      </c>
      <c r="I808" t="s">
        <v>214</v>
      </c>
      <c r="J808">
        <v>1</v>
      </c>
      <c r="K808" t="s">
        <v>9</v>
      </c>
      <c r="L808">
        <v>22</v>
      </c>
      <c r="M808">
        <v>22</v>
      </c>
      <c r="N808">
        <v>22</v>
      </c>
    </row>
    <row r="809" spans="1:14" x14ac:dyDescent="0.25">
      <c r="A809" t="s">
        <v>10</v>
      </c>
      <c r="B809" t="s">
        <v>3</v>
      </c>
      <c r="C809" t="s">
        <v>4</v>
      </c>
      <c r="D809" t="s">
        <v>660</v>
      </c>
      <c r="E809" t="s">
        <v>985</v>
      </c>
      <c r="F809" t="s">
        <v>23</v>
      </c>
      <c r="G809" t="s">
        <v>7</v>
      </c>
      <c r="H809" s="10">
        <v>1</v>
      </c>
      <c r="I809" t="s">
        <v>214</v>
      </c>
      <c r="J809">
        <v>1</v>
      </c>
      <c r="K809" t="s">
        <v>209</v>
      </c>
      <c r="L809">
        <v>43.4</v>
      </c>
      <c r="M809">
        <v>43.4</v>
      </c>
      <c r="N809">
        <v>43.4</v>
      </c>
    </row>
    <row r="810" spans="1:14" x14ac:dyDescent="0.25">
      <c r="A810" t="s">
        <v>10</v>
      </c>
      <c r="B810" t="s">
        <v>3</v>
      </c>
      <c r="C810" t="s">
        <v>4</v>
      </c>
      <c r="D810" t="s">
        <v>660</v>
      </c>
      <c r="E810" t="s">
        <v>978</v>
      </c>
      <c r="F810" t="s">
        <v>23</v>
      </c>
      <c r="G810" t="s">
        <v>7</v>
      </c>
      <c r="H810" s="10">
        <v>1</v>
      </c>
      <c r="I810" t="s">
        <v>214</v>
      </c>
      <c r="J810">
        <v>1</v>
      </c>
      <c r="K810" t="s">
        <v>9</v>
      </c>
      <c r="L810">
        <v>5.2</v>
      </c>
      <c r="M810">
        <v>5.2</v>
      </c>
      <c r="N810">
        <v>5.2</v>
      </c>
    </row>
    <row r="811" spans="1:14" x14ac:dyDescent="0.25">
      <c r="A811" t="s">
        <v>10</v>
      </c>
      <c r="B811" t="s">
        <v>3</v>
      </c>
      <c r="C811" t="s">
        <v>4</v>
      </c>
      <c r="D811" t="s">
        <v>660</v>
      </c>
      <c r="E811" t="s">
        <v>978</v>
      </c>
      <c r="F811" t="s">
        <v>23</v>
      </c>
      <c r="G811" t="s">
        <v>7</v>
      </c>
      <c r="H811" s="10">
        <v>1</v>
      </c>
      <c r="I811" t="s">
        <v>214</v>
      </c>
      <c r="J811">
        <v>1</v>
      </c>
      <c r="K811" t="s">
        <v>209</v>
      </c>
      <c r="L811">
        <v>10</v>
      </c>
      <c r="M811">
        <v>10</v>
      </c>
      <c r="N811">
        <v>10</v>
      </c>
    </row>
    <row r="812" spans="1:14" x14ac:dyDescent="0.25">
      <c r="A812" t="s">
        <v>10</v>
      </c>
      <c r="B812" t="s">
        <v>3</v>
      </c>
      <c r="C812" t="s">
        <v>4</v>
      </c>
      <c r="D812" t="s">
        <v>660</v>
      </c>
      <c r="E812" t="s">
        <v>979</v>
      </c>
      <c r="F812" t="s">
        <v>23</v>
      </c>
      <c r="G812" t="s">
        <v>7</v>
      </c>
      <c r="H812" s="10">
        <v>1</v>
      </c>
      <c r="I812" t="s">
        <v>214</v>
      </c>
      <c r="J812">
        <v>1</v>
      </c>
      <c r="K812" t="s">
        <v>9</v>
      </c>
      <c r="L812">
        <v>26.4</v>
      </c>
      <c r="M812">
        <v>26.4</v>
      </c>
      <c r="N812">
        <v>26.4</v>
      </c>
    </row>
    <row r="813" spans="1:14" x14ac:dyDescent="0.25">
      <c r="A813" t="s">
        <v>10</v>
      </c>
      <c r="B813" t="s">
        <v>3</v>
      </c>
      <c r="C813" t="s">
        <v>4</v>
      </c>
      <c r="D813" t="s">
        <v>660</v>
      </c>
      <c r="E813" t="s">
        <v>980</v>
      </c>
      <c r="F813" t="s">
        <v>23</v>
      </c>
      <c r="G813" t="s">
        <v>7</v>
      </c>
      <c r="H813" s="10">
        <v>1</v>
      </c>
      <c r="I813" t="s">
        <v>214</v>
      </c>
      <c r="J813">
        <v>1</v>
      </c>
      <c r="K813" t="s">
        <v>9</v>
      </c>
      <c r="L813">
        <v>6</v>
      </c>
      <c r="M813">
        <v>6</v>
      </c>
      <c r="N813">
        <v>6</v>
      </c>
    </row>
    <row r="814" spans="1:14" x14ac:dyDescent="0.25">
      <c r="A814" t="s">
        <v>10</v>
      </c>
      <c r="B814" t="s">
        <v>3</v>
      </c>
      <c r="C814" t="s">
        <v>4</v>
      </c>
      <c r="D814" t="s">
        <v>660</v>
      </c>
      <c r="E814" t="s">
        <v>972</v>
      </c>
      <c r="F814" t="s">
        <v>181</v>
      </c>
      <c r="G814" t="s">
        <v>50</v>
      </c>
      <c r="H814" s="10">
        <v>1</v>
      </c>
      <c r="I814" t="s">
        <v>214</v>
      </c>
      <c r="J814">
        <v>1</v>
      </c>
      <c r="K814" t="s">
        <v>9</v>
      </c>
      <c r="L814">
        <v>5.351</v>
      </c>
      <c r="M814">
        <v>5.351</v>
      </c>
      <c r="N814">
        <v>5.351</v>
      </c>
    </row>
    <row r="815" spans="1:14" x14ac:dyDescent="0.25">
      <c r="A815" t="s">
        <v>10</v>
      </c>
      <c r="B815" t="s">
        <v>3</v>
      </c>
      <c r="C815" t="s">
        <v>4</v>
      </c>
      <c r="D815" t="s">
        <v>660</v>
      </c>
      <c r="E815" t="s">
        <v>981</v>
      </c>
      <c r="F815" t="s">
        <v>23</v>
      </c>
      <c r="G815" t="s">
        <v>7</v>
      </c>
      <c r="H815" s="10">
        <v>1</v>
      </c>
      <c r="I815" t="s">
        <v>214</v>
      </c>
      <c r="J815">
        <v>1</v>
      </c>
      <c r="K815" t="s">
        <v>9</v>
      </c>
      <c r="L815">
        <v>13.86</v>
      </c>
      <c r="M815">
        <v>13.86</v>
      </c>
      <c r="N815">
        <v>13.86</v>
      </c>
    </row>
    <row r="816" spans="1:14" x14ac:dyDescent="0.25">
      <c r="A816" t="s">
        <v>10</v>
      </c>
      <c r="B816" t="s">
        <v>3</v>
      </c>
      <c r="C816" t="s">
        <v>4</v>
      </c>
      <c r="D816" t="s">
        <v>660</v>
      </c>
      <c r="E816" t="s">
        <v>982</v>
      </c>
      <c r="F816" t="s">
        <v>23</v>
      </c>
      <c r="G816" t="s">
        <v>7</v>
      </c>
      <c r="H816" s="10">
        <v>1</v>
      </c>
      <c r="I816" t="s">
        <v>214</v>
      </c>
      <c r="J816">
        <v>1</v>
      </c>
      <c r="K816" t="s">
        <v>9</v>
      </c>
      <c r="L816">
        <v>4</v>
      </c>
      <c r="M816">
        <v>4</v>
      </c>
      <c r="N816">
        <v>4</v>
      </c>
    </row>
    <row r="817" spans="1:14" x14ac:dyDescent="0.25">
      <c r="A817" t="s">
        <v>10</v>
      </c>
      <c r="B817" t="s">
        <v>3</v>
      </c>
      <c r="C817" t="s">
        <v>4</v>
      </c>
      <c r="D817" t="s">
        <v>660</v>
      </c>
      <c r="E817" t="s">
        <v>983</v>
      </c>
      <c r="F817" t="s">
        <v>23</v>
      </c>
      <c r="G817" t="s">
        <v>7</v>
      </c>
      <c r="H817" s="10">
        <v>1</v>
      </c>
      <c r="I817" t="s">
        <v>214</v>
      </c>
      <c r="J817">
        <v>1</v>
      </c>
      <c r="K817" t="s">
        <v>9</v>
      </c>
      <c r="L817">
        <v>27.6</v>
      </c>
      <c r="M817">
        <v>27.6</v>
      </c>
      <c r="N817">
        <v>27.6</v>
      </c>
    </row>
    <row r="818" spans="1:14" x14ac:dyDescent="0.25">
      <c r="A818" t="s">
        <v>10</v>
      </c>
      <c r="B818" t="s">
        <v>3</v>
      </c>
      <c r="C818" t="s">
        <v>4</v>
      </c>
      <c r="D818" t="s">
        <v>660</v>
      </c>
      <c r="E818" t="s">
        <v>984</v>
      </c>
      <c r="F818" t="s">
        <v>23</v>
      </c>
      <c r="G818" t="s">
        <v>7</v>
      </c>
      <c r="H818" s="10">
        <v>1</v>
      </c>
      <c r="I818" t="s">
        <v>214</v>
      </c>
      <c r="J818">
        <v>1</v>
      </c>
      <c r="K818" t="s">
        <v>9</v>
      </c>
      <c r="L818">
        <v>14</v>
      </c>
      <c r="M818">
        <v>14</v>
      </c>
      <c r="N818">
        <v>14</v>
      </c>
    </row>
    <row r="819" spans="1:14" x14ac:dyDescent="0.25">
      <c r="A819" t="s">
        <v>10</v>
      </c>
      <c r="B819" t="s">
        <v>3</v>
      </c>
      <c r="C819" t="s">
        <v>4</v>
      </c>
      <c r="D819" t="s">
        <v>150</v>
      </c>
      <c r="E819" t="s">
        <v>151</v>
      </c>
      <c r="F819" t="s">
        <v>23</v>
      </c>
      <c r="G819" t="s">
        <v>7</v>
      </c>
      <c r="H819" s="10">
        <v>0.2</v>
      </c>
      <c r="I819" t="s">
        <v>8</v>
      </c>
      <c r="J819">
        <v>0.2</v>
      </c>
      <c r="K819" t="s">
        <v>9</v>
      </c>
      <c r="L819">
        <v>20</v>
      </c>
      <c r="M819">
        <v>4</v>
      </c>
      <c r="N819">
        <v>4</v>
      </c>
    </row>
    <row r="820" spans="1:14" x14ac:dyDescent="0.25">
      <c r="A820" t="s">
        <v>10</v>
      </c>
      <c r="B820" t="s">
        <v>3</v>
      </c>
      <c r="C820" t="s">
        <v>4</v>
      </c>
      <c r="D820" t="s">
        <v>150</v>
      </c>
      <c r="E820" t="s">
        <v>662</v>
      </c>
      <c r="F820" t="s">
        <v>23</v>
      </c>
      <c r="G820" t="s">
        <v>14</v>
      </c>
      <c r="H820" s="10">
        <v>0.51</v>
      </c>
      <c r="I820" t="s">
        <v>8</v>
      </c>
      <c r="J820">
        <v>0.51</v>
      </c>
      <c r="K820" t="s">
        <v>9</v>
      </c>
      <c r="L820">
        <v>9.35</v>
      </c>
      <c r="M820">
        <v>4.7690000000000001</v>
      </c>
      <c r="N820">
        <v>4.7690000000000001</v>
      </c>
    </row>
    <row r="821" spans="1:14" x14ac:dyDescent="0.25">
      <c r="A821" t="s">
        <v>10</v>
      </c>
      <c r="B821" t="s">
        <v>3</v>
      </c>
      <c r="C821" t="s">
        <v>4</v>
      </c>
      <c r="D821" t="s">
        <v>150</v>
      </c>
      <c r="E821" t="s">
        <v>152</v>
      </c>
      <c r="F821" t="s">
        <v>23</v>
      </c>
      <c r="G821" t="s">
        <v>7</v>
      </c>
      <c r="H821" s="10">
        <v>0.2</v>
      </c>
      <c r="I821" t="s">
        <v>8</v>
      </c>
      <c r="J821">
        <v>0.2</v>
      </c>
      <c r="K821" t="s">
        <v>9</v>
      </c>
      <c r="L821">
        <v>10</v>
      </c>
      <c r="M821">
        <v>2</v>
      </c>
      <c r="N821">
        <v>2</v>
      </c>
    </row>
    <row r="822" spans="1:14" x14ac:dyDescent="0.25">
      <c r="A822" t="s">
        <v>10</v>
      </c>
      <c r="B822" t="s">
        <v>3</v>
      </c>
      <c r="C822" t="s">
        <v>4</v>
      </c>
      <c r="D822" t="s">
        <v>150</v>
      </c>
      <c r="E822" t="s">
        <v>153</v>
      </c>
      <c r="F822" t="s">
        <v>23</v>
      </c>
      <c r="G822" t="s">
        <v>7</v>
      </c>
      <c r="H822" s="10">
        <v>0.2</v>
      </c>
      <c r="I822" t="s">
        <v>8</v>
      </c>
      <c r="J822">
        <v>0.2</v>
      </c>
      <c r="K822" t="s">
        <v>9</v>
      </c>
      <c r="L822">
        <v>1.5</v>
      </c>
      <c r="M822">
        <v>0.3</v>
      </c>
      <c r="N822">
        <v>0.3</v>
      </c>
    </row>
    <row r="823" spans="1:14" x14ac:dyDescent="0.25">
      <c r="A823" t="s">
        <v>10</v>
      </c>
      <c r="B823" t="s">
        <v>3</v>
      </c>
      <c r="C823" t="s">
        <v>4</v>
      </c>
      <c r="D823" t="s">
        <v>150</v>
      </c>
      <c r="E823" t="s">
        <v>994</v>
      </c>
      <c r="F823" t="s">
        <v>23</v>
      </c>
      <c r="G823" t="s">
        <v>7</v>
      </c>
      <c r="H823" s="10">
        <v>1</v>
      </c>
      <c r="I823" t="s">
        <v>214</v>
      </c>
      <c r="J823">
        <v>1</v>
      </c>
      <c r="K823" t="s">
        <v>9</v>
      </c>
      <c r="L823">
        <v>27.5</v>
      </c>
      <c r="M823">
        <v>27.5</v>
      </c>
      <c r="N823">
        <v>27.5</v>
      </c>
    </row>
    <row r="824" spans="1:14" x14ac:dyDescent="0.25">
      <c r="A824" t="s">
        <v>10</v>
      </c>
      <c r="B824" t="s">
        <v>3</v>
      </c>
      <c r="C824" t="s">
        <v>4</v>
      </c>
      <c r="D824" t="s">
        <v>150</v>
      </c>
      <c r="E824" t="s">
        <v>995</v>
      </c>
      <c r="F824" t="s">
        <v>23</v>
      </c>
      <c r="G824" t="s">
        <v>14</v>
      </c>
      <c r="H824" s="10">
        <v>1</v>
      </c>
      <c r="I824" t="s">
        <v>214</v>
      </c>
      <c r="J824">
        <v>1</v>
      </c>
      <c r="K824" t="s">
        <v>9</v>
      </c>
      <c r="L824">
        <v>38.5</v>
      </c>
      <c r="M824">
        <v>38.5</v>
      </c>
      <c r="N824">
        <v>38.5</v>
      </c>
    </row>
    <row r="825" spans="1:14" x14ac:dyDescent="0.25">
      <c r="A825" t="s">
        <v>10</v>
      </c>
      <c r="B825" t="s">
        <v>3</v>
      </c>
      <c r="C825" t="s">
        <v>4</v>
      </c>
      <c r="D825" t="s">
        <v>150</v>
      </c>
      <c r="E825" t="s">
        <v>154</v>
      </c>
      <c r="F825" t="s">
        <v>23</v>
      </c>
      <c r="G825" t="s">
        <v>7</v>
      </c>
      <c r="H825" s="10">
        <v>0.2</v>
      </c>
      <c r="I825" t="s">
        <v>8</v>
      </c>
      <c r="J825">
        <v>0.2</v>
      </c>
      <c r="K825" t="s">
        <v>9</v>
      </c>
      <c r="L825">
        <v>29.7</v>
      </c>
      <c r="M825">
        <v>5.94</v>
      </c>
      <c r="N825">
        <v>5.94</v>
      </c>
    </row>
    <row r="826" spans="1:14" x14ac:dyDescent="0.25">
      <c r="A826" t="s">
        <v>10</v>
      </c>
      <c r="B826" t="s">
        <v>3</v>
      </c>
      <c r="C826" t="s">
        <v>4</v>
      </c>
      <c r="D826" t="s">
        <v>150</v>
      </c>
      <c r="E826" t="s">
        <v>155</v>
      </c>
      <c r="F826" t="s">
        <v>23</v>
      </c>
      <c r="G826" t="s">
        <v>7</v>
      </c>
      <c r="H826" s="10">
        <v>0.2</v>
      </c>
      <c r="I826" t="s">
        <v>8</v>
      </c>
      <c r="J826">
        <v>0.2</v>
      </c>
      <c r="K826" t="s">
        <v>9</v>
      </c>
      <c r="L826">
        <v>18</v>
      </c>
      <c r="M826">
        <v>3.6</v>
      </c>
      <c r="N826">
        <v>3.6</v>
      </c>
    </row>
    <row r="827" spans="1:14" x14ac:dyDescent="0.25">
      <c r="A827" t="s">
        <v>10</v>
      </c>
      <c r="B827" t="s">
        <v>3</v>
      </c>
      <c r="C827" t="s">
        <v>4</v>
      </c>
      <c r="D827" t="s">
        <v>150</v>
      </c>
      <c r="E827" t="s">
        <v>663</v>
      </c>
      <c r="F827" t="s">
        <v>23</v>
      </c>
      <c r="G827" t="s">
        <v>14</v>
      </c>
      <c r="H827" s="10">
        <v>0.51</v>
      </c>
      <c r="I827" t="s">
        <v>8</v>
      </c>
      <c r="J827">
        <v>0.51</v>
      </c>
      <c r="K827" t="s">
        <v>9</v>
      </c>
      <c r="L827">
        <v>10.199999999999999</v>
      </c>
      <c r="M827">
        <v>5.202</v>
      </c>
      <c r="N827">
        <v>5.202</v>
      </c>
    </row>
    <row r="828" spans="1:14" x14ac:dyDescent="0.25">
      <c r="A828" t="s">
        <v>10</v>
      </c>
      <c r="B828" t="s">
        <v>3</v>
      </c>
      <c r="C828" t="s">
        <v>4</v>
      </c>
      <c r="D828" t="s">
        <v>150</v>
      </c>
      <c r="E828" t="s">
        <v>996</v>
      </c>
      <c r="F828" t="s">
        <v>23</v>
      </c>
      <c r="G828" t="s">
        <v>7</v>
      </c>
      <c r="H828" s="10">
        <v>1</v>
      </c>
      <c r="I828" t="s">
        <v>214</v>
      </c>
      <c r="J828">
        <v>1</v>
      </c>
      <c r="K828" t="s">
        <v>9</v>
      </c>
      <c r="L828">
        <v>28.9</v>
      </c>
      <c r="M828">
        <v>28.9</v>
      </c>
      <c r="N828">
        <v>28.9</v>
      </c>
    </row>
    <row r="829" spans="1:14" x14ac:dyDescent="0.25">
      <c r="A829" t="s">
        <v>10</v>
      </c>
      <c r="B829" t="s">
        <v>3</v>
      </c>
      <c r="C829" t="s">
        <v>4</v>
      </c>
      <c r="D829" t="s">
        <v>150</v>
      </c>
      <c r="E829" t="s">
        <v>997</v>
      </c>
      <c r="F829" t="s">
        <v>23</v>
      </c>
      <c r="G829" t="s">
        <v>7</v>
      </c>
      <c r="H829" s="10">
        <v>1</v>
      </c>
      <c r="I829" t="s">
        <v>214</v>
      </c>
      <c r="J829">
        <v>1</v>
      </c>
      <c r="K829" t="s">
        <v>9</v>
      </c>
      <c r="L829">
        <v>15.3</v>
      </c>
      <c r="M829">
        <v>15.3</v>
      </c>
      <c r="N829">
        <v>15.3</v>
      </c>
    </row>
    <row r="830" spans="1:14" x14ac:dyDescent="0.25">
      <c r="A830" t="s">
        <v>10</v>
      </c>
      <c r="B830" t="s">
        <v>3</v>
      </c>
      <c r="C830" t="s">
        <v>4</v>
      </c>
      <c r="D830" t="s">
        <v>150</v>
      </c>
      <c r="E830" t="s">
        <v>986</v>
      </c>
      <c r="F830" t="s">
        <v>6</v>
      </c>
      <c r="G830" t="s">
        <v>7</v>
      </c>
      <c r="H830" s="10">
        <v>1</v>
      </c>
      <c r="I830" t="s">
        <v>214</v>
      </c>
      <c r="J830">
        <v>1</v>
      </c>
      <c r="K830" t="s">
        <v>9</v>
      </c>
      <c r="L830">
        <v>3.948</v>
      </c>
      <c r="M830">
        <v>3.948</v>
      </c>
      <c r="N830">
        <v>3.948</v>
      </c>
    </row>
    <row r="831" spans="1:14" x14ac:dyDescent="0.25">
      <c r="A831" t="s">
        <v>10</v>
      </c>
      <c r="B831" t="s">
        <v>3</v>
      </c>
      <c r="C831" t="s">
        <v>4</v>
      </c>
      <c r="D831" t="s">
        <v>150</v>
      </c>
      <c r="E831" t="s">
        <v>987</v>
      </c>
      <c r="F831" t="s">
        <v>6</v>
      </c>
      <c r="G831" t="s">
        <v>50</v>
      </c>
      <c r="H831" s="10">
        <v>1</v>
      </c>
      <c r="I831" t="s">
        <v>214</v>
      </c>
      <c r="J831">
        <v>1</v>
      </c>
      <c r="K831" t="s">
        <v>9</v>
      </c>
      <c r="L831">
        <v>4.47</v>
      </c>
      <c r="M831">
        <v>4.47</v>
      </c>
      <c r="N831">
        <v>4.47</v>
      </c>
    </row>
    <row r="832" spans="1:14" x14ac:dyDescent="0.25">
      <c r="A832" t="s">
        <v>10</v>
      </c>
      <c r="B832" t="s">
        <v>3</v>
      </c>
      <c r="C832" t="s">
        <v>4</v>
      </c>
      <c r="D832" t="s">
        <v>150</v>
      </c>
      <c r="E832" t="s">
        <v>156</v>
      </c>
      <c r="F832" t="s">
        <v>23</v>
      </c>
      <c r="G832" t="s">
        <v>7</v>
      </c>
      <c r="H832" s="10">
        <v>0.2</v>
      </c>
      <c r="I832" t="s">
        <v>8</v>
      </c>
      <c r="J832">
        <v>0.2</v>
      </c>
      <c r="K832" t="s">
        <v>9</v>
      </c>
      <c r="L832">
        <v>11.5</v>
      </c>
      <c r="M832">
        <v>2.2999999999999998</v>
      </c>
      <c r="N832">
        <v>2.2999999999999998</v>
      </c>
    </row>
    <row r="833" spans="1:14" x14ac:dyDescent="0.25">
      <c r="A833" t="s">
        <v>10</v>
      </c>
      <c r="B833" t="s">
        <v>3</v>
      </c>
      <c r="C833" t="s">
        <v>4</v>
      </c>
      <c r="D833" t="s">
        <v>150</v>
      </c>
      <c r="E833" t="s">
        <v>988</v>
      </c>
      <c r="F833" t="s">
        <v>6</v>
      </c>
      <c r="G833" t="s">
        <v>7</v>
      </c>
      <c r="H833" s="10">
        <v>1</v>
      </c>
      <c r="I833" t="s">
        <v>214</v>
      </c>
      <c r="J833">
        <v>1</v>
      </c>
      <c r="K833" t="s">
        <v>9</v>
      </c>
      <c r="L833">
        <v>0.99</v>
      </c>
      <c r="M833">
        <v>0.99</v>
      </c>
      <c r="N833">
        <v>0.99</v>
      </c>
    </row>
    <row r="834" spans="1:14" x14ac:dyDescent="0.25">
      <c r="A834" t="s">
        <v>10</v>
      </c>
      <c r="B834" t="s">
        <v>3</v>
      </c>
      <c r="C834" t="s">
        <v>4</v>
      </c>
      <c r="D834" t="s">
        <v>150</v>
      </c>
      <c r="E834" t="s">
        <v>157</v>
      </c>
      <c r="F834" t="s">
        <v>23</v>
      </c>
      <c r="G834" t="s">
        <v>7</v>
      </c>
      <c r="H834" s="10">
        <v>0.2</v>
      </c>
      <c r="I834" t="s">
        <v>8</v>
      </c>
      <c r="J834">
        <v>0.2</v>
      </c>
      <c r="K834" t="s">
        <v>9</v>
      </c>
      <c r="L834">
        <v>39.1</v>
      </c>
      <c r="M834">
        <v>7.82</v>
      </c>
      <c r="N834">
        <v>7.82</v>
      </c>
    </row>
    <row r="835" spans="1:14" x14ac:dyDescent="0.25">
      <c r="A835" t="s">
        <v>10</v>
      </c>
      <c r="B835" t="s">
        <v>3</v>
      </c>
      <c r="C835" t="s">
        <v>4</v>
      </c>
      <c r="D835" t="s">
        <v>150</v>
      </c>
      <c r="E835" t="s">
        <v>158</v>
      </c>
      <c r="F835" t="s">
        <v>23</v>
      </c>
      <c r="G835" t="s">
        <v>7</v>
      </c>
      <c r="H835" s="10">
        <v>0.2</v>
      </c>
      <c r="I835" t="s">
        <v>8</v>
      </c>
      <c r="J835">
        <v>0.2</v>
      </c>
      <c r="K835" t="s">
        <v>9</v>
      </c>
      <c r="L835">
        <v>12</v>
      </c>
      <c r="M835">
        <v>2.4</v>
      </c>
      <c r="N835">
        <v>2.4</v>
      </c>
    </row>
    <row r="836" spans="1:14" x14ac:dyDescent="0.25">
      <c r="A836" t="s">
        <v>10</v>
      </c>
      <c r="B836" t="s">
        <v>3</v>
      </c>
      <c r="C836" t="s">
        <v>4</v>
      </c>
      <c r="D836" t="s">
        <v>150</v>
      </c>
      <c r="E836" t="s">
        <v>989</v>
      </c>
      <c r="F836" t="s">
        <v>6</v>
      </c>
      <c r="G836" t="s">
        <v>7</v>
      </c>
      <c r="H836" s="10">
        <v>1</v>
      </c>
      <c r="I836" t="s">
        <v>214</v>
      </c>
      <c r="J836">
        <v>1</v>
      </c>
      <c r="K836" t="s">
        <v>9</v>
      </c>
      <c r="L836">
        <v>0.83499999999999996</v>
      </c>
      <c r="M836">
        <v>0.83499999999999996</v>
      </c>
      <c r="N836">
        <v>0.83499999999999996</v>
      </c>
    </row>
    <row r="837" spans="1:14" x14ac:dyDescent="0.25">
      <c r="A837" t="s">
        <v>10</v>
      </c>
      <c r="B837" t="s">
        <v>3</v>
      </c>
      <c r="C837" t="s">
        <v>4</v>
      </c>
      <c r="D837" t="s">
        <v>150</v>
      </c>
      <c r="E837" t="s">
        <v>990</v>
      </c>
      <c r="F837" t="s">
        <v>6</v>
      </c>
      <c r="G837" t="s">
        <v>7</v>
      </c>
      <c r="H837" s="10">
        <v>1</v>
      </c>
      <c r="I837" t="s">
        <v>214</v>
      </c>
      <c r="J837">
        <v>1</v>
      </c>
      <c r="K837" t="s">
        <v>9</v>
      </c>
      <c r="L837">
        <v>0.99</v>
      </c>
      <c r="M837">
        <v>0.99</v>
      </c>
      <c r="N837">
        <v>0.99</v>
      </c>
    </row>
    <row r="838" spans="1:14" x14ac:dyDescent="0.25">
      <c r="A838" t="s">
        <v>10</v>
      </c>
      <c r="B838" t="s">
        <v>3</v>
      </c>
      <c r="C838" t="s">
        <v>4</v>
      </c>
      <c r="D838" t="s">
        <v>150</v>
      </c>
      <c r="E838" t="s">
        <v>998</v>
      </c>
      <c r="F838" t="s">
        <v>23</v>
      </c>
      <c r="G838" t="s">
        <v>7</v>
      </c>
      <c r="H838" s="10">
        <v>1</v>
      </c>
      <c r="I838" t="s">
        <v>214</v>
      </c>
      <c r="J838">
        <v>1</v>
      </c>
      <c r="K838" t="s">
        <v>9</v>
      </c>
      <c r="L838">
        <v>66.25</v>
      </c>
      <c r="M838">
        <v>66.25</v>
      </c>
      <c r="N838">
        <v>66.25</v>
      </c>
    </row>
    <row r="839" spans="1:14" x14ac:dyDescent="0.25">
      <c r="A839" t="s">
        <v>10</v>
      </c>
      <c r="B839" t="s">
        <v>3</v>
      </c>
      <c r="C839" t="s">
        <v>4</v>
      </c>
      <c r="D839" t="s">
        <v>150</v>
      </c>
      <c r="E839" t="s">
        <v>991</v>
      </c>
      <c r="F839" t="s">
        <v>6</v>
      </c>
      <c r="G839" t="s">
        <v>50</v>
      </c>
      <c r="H839" s="10">
        <v>1</v>
      </c>
      <c r="I839" t="s">
        <v>214</v>
      </c>
      <c r="J839">
        <v>1</v>
      </c>
      <c r="K839" t="s">
        <v>9</v>
      </c>
      <c r="L839">
        <v>1.516</v>
      </c>
      <c r="M839">
        <v>1.516</v>
      </c>
      <c r="N839">
        <v>1.516</v>
      </c>
    </row>
    <row r="840" spans="1:14" x14ac:dyDescent="0.25">
      <c r="A840" t="s">
        <v>10</v>
      </c>
      <c r="B840" t="s">
        <v>3</v>
      </c>
      <c r="C840" t="s">
        <v>4</v>
      </c>
      <c r="D840" t="s">
        <v>150</v>
      </c>
      <c r="E840" t="s">
        <v>992</v>
      </c>
      <c r="F840" t="s">
        <v>6</v>
      </c>
      <c r="G840" t="s">
        <v>14</v>
      </c>
      <c r="H840" s="10">
        <v>1</v>
      </c>
      <c r="I840" t="s">
        <v>214</v>
      </c>
      <c r="J840">
        <v>1</v>
      </c>
      <c r="K840" t="s">
        <v>9</v>
      </c>
      <c r="L840">
        <v>50</v>
      </c>
      <c r="M840">
        <v>50</v>
      </c>
      <c r="N840">
        <v>50</v>
      </c>
    </row>
    <row r="841" spans="1:14" x14ac:dyDescent="0.25">
      <c r="A841" t="s">
        <v>10</v>
      </c>
      <c r="B841" t="s">
        <v>3</v>
      </c>
      <c r="C841" t="s">
        <v>4</v>
      </c>
      <c r="D841" t="s">
        <v>150</v>
      </c>
      <c r="E841" t="s">
        <v>993</v>
      </c>
      <c r="F841" t="s">
        <v>6</v>
      </c>
      <c r="G841" t="s">
        <v>14</v>
      </c>
      <c r="H841" s="10">
        <v>1</v>
      </c>
      <c r="I841" t="s">
        <v>214</v>
      </c>
      <c r="J841">
        <v>1</v>
      </c>
      <c r="K841" t="s">
        <v>9</v>
      </c>
      <c r="L841">
        <v>33</v>
      </c>
      <c r="M841">
        <v>33</v>
      </c>
      <c r="N841">
        <v>33</v>
      </c>
    </row>
    <row r="842" spans="1:14" x14ac:dyDescent="0.25">
      <c r="A842" t="s">
        <v>10</v>
      </c>
      <c r="B842" t="s">
        <v>3</v>
      </c>
      <c r="C842" t="s">
        <v>4</v>
      </c>
      <c r="D842" t="s">
        <v>150</v>
      </c>
      <c r="E842" t="s">
        <v>1001</v>
      </c>
      <c r="F842" t="s">
        <v>23</v>
      </c>
      <c r="G842" t="s">
        <v>14</v>
      </c>
      <c r="H842" s="10">
        <v>1</v>
      </c>
      <c r="I842" t="s">
        <v>214</v>
      </c>
      <c r="J842">
        <v>1</v>
      </c>
      <c r="K842" t="s">
        <v>209</v>
      </c>
      <c r="L842">
        <v>29.4</v>
      </c>
      <c r="M842">
        <v>29.4</v>
      </c>
      <c r="N842">
        <v>29.4</v>
      </c>
    </row>
    <row r="843" spans="1:14" x14ac:dyDescent="0.25">
      <c r="A843" t="s">
        <v>10</v>
      </c>
      <c r="B843" t="s">
        <v>3</v>
      </c>
      <c r="C843" t="s">
        <v>4</v>
      </c>
      <c r="D843" t="s">
        <v>150</v>
      </c>
      <c r="E843" t="s">
        <v>1002</v>
      </c>
      <c r="F843" t="s">
        <v>23</v>
      </c>
      <c r="G843" t="s">
        <v>14</v>
      </c>
      <c r="H843" s="10">
        <v>1</v>
      </c>
      <c r="I843" t="s">
        <v>214</v>
      </c>
      <c r="J843">
        <v>1</v>
      </c>
      <c r="K843" t="s">
        <v>209</v>
      </c>
      <c r="L843">
        <v>29.4</v>
      </c>
      <c r="M843">
        <v>29.4</v>
      </c>
      <c r="N843">
        <v>29.4</v>
      </c>
    </row>
    <row r="844" spans="1:14" x14ac:dyDescent="0.25">
      <c r="A844" t="s">
        <v>10</v>
      </c>
      <c r="B844" t="s">
        <v>3</v>
      </c>
      <c r="C844" t="s">
        <v>4</v>
      </c>
      <c r="D844" t="s">
        <v>563</v>
      </c>
      <c r="E844" t="s">
        <v>564</v>
      </c>
      <c r="F844" t="s">
        <v>6</v>
      </c>
      <c r="G844" t="s">
        <v>7</v>
      </c>
      <c r="H844" s="10">
        <v>0.5</v>
      </c>
      <c r="I844" t="s">
        <v>8</v>
      </c>
      <c r="J844">
        <v>0.5</v>
      </c>
      <c r="K844" t="s">
        <v>9</v>
      </c>
      <c r="L844">
        <v>3.84</v>
      </c>
      <c r="M844">
        <v>1.92</v>
      </c>
      <c r="N844">
        <v>1.92</v>
      </c>
    </row>
    <row r="845" spans="1:14" x14ac:dyDescent="0.25">
      <c r="A845" t="s">
        <v>10</v>
      </c>
      <c r="B845" t="s">
        <v>3</v>
      </c>
      <c r="C845" t="s">
        <v>4</v>
      </c>
      <c r="D845" t="s">
        <v>563</v>
      </c>
      <c r="E845" t="s">
        <v>565</v>
      </c>
      <c r="F845" t="s">
        <v>6</v>
      </c>
      <c r="G845" t="s">
        <v>7</v>
      </c>
      <c r="H845" s="10">
        <v>0.5</v>
      </c>
      <c r="I845" t="s">
        <v>8</v>
      </c>
      <c r="J845">
        <v>0.5</v>
      </c>
      <c r="K845" t="s">
        <v>9</v>
      </c>
      <c r="L845">
        <v>4.5</v>
      </c>
      <c r="M845">
        <v>2.25</v>
      </c>
      <c r="N845">
        <v>2.25</v>
      </c>
    </row>
    <row r="846" spans="1:14" x14ac:dyDescent="0.25">
      <c r="A846" t="s">
        <v>10</v>
      </c>
      <c r="B846" t="s">
        <v>3</v>
      </c>
      <c r="C846" t="s">
        <v>4</v>
      </c>
      <c r="D846" t="s">
        <v>563</v>
      </c>
      <c r="E846" t="s">
        <v>924</v>
      </c>
      <c r="F846" t="s">
        <v>6</v>
      </c>
      <c r="G846" t="s">
        <v>50</v>
      </c>
      <c r="H846" s="10">
        <v>1</v>
      </c>
      <c r="I846" t="s">
        <v>214</v>
      </c>
      <c r="J846">
        <v>1</v>
      </c>
      <c r="K846" t="s">
        <v>9</v>
      </c>
      <c r="L846">
        <v>0.42</v>
      </c>
      <c r="M846">
        <v>0.42</v>
      </c>
      <c r="N846">
        <v>0.42</v>
      </c>
    </row>
    <row r="847" spans="1:14" x14ac:dyDescent="0.25">
      <c r="A847" t="s">
        <v>10</v>
      </c>
      <c r="B847" t="s">
        <v>3</v>
      </c>
      <c r="C847" t="s">
        <v>4</v>
      </c>
      <c r="D847" t="s">
        <v>563</v>
      </c>
      <c r="E847" t="s">
        <v>926</v>
      </c>
      <c r="F847" t="s">
        <v>23</v>
      </c>
      <c r="G847" t="s">
        <v>50</v>
      </c>
      <c r="H847" s="10">
        <v>1</v>
      </c>
      <c r="I847" t="s">
        <v>214</v>
      </c>
      <c r="J847">
        <v>1</v>
      </c>
      <c r="K847" t="s">
        <v>9</v>
      </c>
      <c r="L847">
        <v>27</v>
      </c>
      <c r="M847">
        <v>27</v>
      </c>
      <c r="N847">
        <v>27</v>
      </c>
    </row>
    <row r="848" spans="1:14" x14ac:dyDescent="0.25">
      <c r="A848" t="s">
        <v>10</v>
      </c>
      <c r="B848" t="s">
        <v>3</v>
      </c>
      <c r="C848" t="s">
        <v>4</v>
      </c>
      <c r="D848" t="s">
        <v>563</v>
      </c>
      <c r="E848" t="s">
        <v>566</v>
      </c>
      <c r="F848" t="s">
        <v>6</v>
      </c>
      <c r="G848" t="s">
        <v>7</v>
      </c>
      <c r="H848" s="10">
        <v>0.5</v>
      </c>
      <c r="I848" t="s">
        <v>8</v>
      </c>
      <c r="J848">
        <v>0.5</v>
      </c>
      <c r="K848" t="s">
        <v>9</v>
      </c>
      <c r="L848">
        <v>1.92</v>
      </c>
      <c r="M848">
        <v>0.96</v>
      </c>
      <c r="N848">
        <v>0.96</v>
      </c>
    </row>
    <row r="849" spans="1:14" x14ac:dyDescent="0.25">
      <c r="A849" t="s">
        <v>10</v>
      </c>
      <c r="B849" t="s">
        <v>3</v>
      </c>
      <c r="C849" t="s">
        <v>4</v>
      </c>
      <c r="D849" t="s">
        <v>563</v>
      </c>
      <c r="E849" t="s">
        <v>925</v>
      </c>
      <c r="F849" t="s">
        <v>6</v>
      </c>
      <c r="G849" t="s">
        <v>7</v>
      </c>
      <c r="H849" s="10">
        <v>1</v>
      </c>
      <c r="I849" t="s">
        <v>214</v>
      </c>
      <c r="J849">
        <v>1</v>
      </c>
      <c r="K849" t="s">
        <v>9</v>
      </c>
      <c r="L849">
        <v>0.875</v>
      </c>
      <c r="M849">
        <v>0.875</v>
      </c>
      <c r="N849">
        <v>0.875</v>
      </c>
    </row>
    <row r="850" spans="1:14" x14ac:dyDescent="0.25">
      <c r="A850" t="s">
        <v>10</v>
      </c>
      <c r="B850" t="s">
        <v>3</v>
      </c>
      <c r="C850" t="s">
        <v>4</v>
      </c>
      <c r="D850" t="s">
        <v>563</v>
      </c>
      <c r="E850" t="s">
        <v>567</v>
      </c>
      <c r="F850" t="s">
        <v>6</v>
      </c>
      <c r="G850" t="s">
        <v>7</v>
      </c>
      <c r="H850" s="10">
        <v>0.5</v>
      </c>
      <c r="I850" t="s">
        <v>8</v>
      </c>
      <c r="J850">
        <v>0.5</v>
      </c>
      <c r="K850" t="s">
        <v>9</v>
      </c>
      <c r="L850">
        <v>21</v>
      </c>
      <c r="M850">
        <v>10.5</v>
      </c>
      <c r="N850">
        <v>10.5</v>
      </c>
    </row>
    <row r="851" spans="1:14" x14ac:dyDescent="0.25">
      <c r="A851" t="s">
        <v>10</v>
      </c>
      <c r="B851" t="s">
        <v>3</v>
      </c>
      <c r="C851" t="s">
        <v>4</v>
      </c>
      <c r="D851" t="s">
        <v>563</v>
      </c>
      <c r="E851" t="s">
        <v>927</v>
      </c>
      <c r="F851" t="s">
        <v>23</v>
      </c>
      <c r="G851" t="s">
        <v>50</v>
      </c>
      <c r="H851" s="10">
        <v>1</v>
      </c>
      <c r="I851" t="s">
        <v>214</v>
      </c>
      <c r="J851">
        <v>1</v>
      </c>
      <c r="K851" t="s">
        <v>9</v>
      </c>
      <c r="L851">
        <v>9.1999999999999993</v>
      </c>
      <c r="M851">
        <v>9.1999999999999993</v>
      </c>
      <c r="N851">
        <v>9.1999999999999993</v>
      </c>
    </row>
    <row r="852" spans="1:14" x14ac:dyDescent="0.25">
      <c r="A852" t="s">
        <v>10</v>
      </c>
      <c r="B852" t="s">
        <v>3</v>
      </c>
      <c r="C852" t="s">
        <v>4</v>
      </c>
      <c r="D852" t="s">
        <v>563</v>
      </c>
      <c r="E852" t="s">
        <v>928</v>
      </c>
      <c r="F852" t="s">
        <v>23</v>
      </c>
      <c r="G852" t="s">
        <v>50</v>
      </c>
      <c r="H852" s="10">
        <v>1</v>
      </c>
      <c r="I852" t="s">
        <v>214</v>
      </c>
      <c r="J852">
        <v>1</v>
      </c>
      <c r="K852" t="s">
        <v>9</v>
      </c>
      <c r="L852">
        <v>6.9</v>
      </c>
      <c r="M852">
        <v>6.9</v>
      </c>
      <c r="N852">
        <v>6.9</v>
      </c>
    </row>
    <row r="853" spans="1:14" x14ac:dyDescent="0.25">
      <c r="A853" t="s">
        <v>10</v>
      </c>
      <c r="B853" t="s">
        <v>3</v>
      </c>
      <c r="C853" t="s">
        <v>4</v>
      </c>
      <c r="D853" t="s">
        <v>563</v>
      </c>
      <c r="E853" t="s">
        <v>929</v>
      </c>
      <c r="F853" t="s">
        <v>23</v>
      </c>
      <c r="G853" t="s">
        <v>50</v>
      </c>
      <c r="H853" s="10">
        <v>1</v>
      </c>
      <c r="I853" t="s">
        <v>214</v>
      </c>
      <c r="J853">
        <v>1</v>
      </c>
      <c r="K853" t="s">
        <v>9</v>
      </c>
      <c r="L853">
        <v>14.9</v>
      </c>
      <c r="M853">
        <v>14.9</v>
      </c>
      <c r="N853">
        <v>14.9</v>
      </c>
    </row>
    <row r="854" spans="1:14" x14ac:dyDescent="0.25">
      <c r="A854" t="s">
        <v>10</v>
      </c>
      <c r="B854" t="s">
        <v>3</v>
      </c>
      <c r="C854" t="s">
        <v>4</v>
      </c>
      <c r="D854" t="s">
        <v>563</v>
      </c>
      <c r="E854" t="s">
        <v>580</v>
      </c>
      <c r="F854" t="s">
        <v>6</v>
      </c>
      <c r="G854" t="s">
        <v>7</v>
      </c>
      <c r="H854" s="10">
        <v>1</v>
      </c>
      <c r="I854" t="s">
        <v>214</v>
      </c>
      <c r="J854">
        <v>1</v>
      </c>
      <c r="K854" t="s">
        <v>9</v>
      </c>
      <c r="L854">
        <v>1.976</v>
      </c>
      <c r="M854">
        <v>1.976</v>
      </c>
      <c r="N854">
        <v>1.976</v>
      </c>
    </row>
    <row r="855" spans="1:14" x14ac:dyDescent="0.25">
      <c r="A855" t="s">
        <v>10</v>
      </c>
      <c r="B855" t="s">
        <v>3</v>
      </c>
      <c r="C855" t="s">
        <v>4</v>
      </c>
      <c r="D855" t="s">
        <v>563</v>
      </c>
      <c r="E855" t="s">
        <v>580</v>
      </c>
      <c r="F855" t="s">
        <v>23</v>
      </c>
      <c r="G855" t="s">
        <v>7</v>
      </c>
      <c r="H855" s="10">
        <v>0.5</v>
      </c>
      <c r="I855" t="s">
        <v>8</v>
      </c>
      <c r="J855">
        <v>0.5</v>
      </c>
      <c r="K855" t="s">
        <v>9</v>
      </c>
      <c r="L855">
        <v>7.2</v>
      </c>
      <c r="M855">
        <v>3.6</v>
      </c>
      <c r="N855">
        <v>3.6</v>
      </c>
    </row>
    <row r="856" spans="1:14" x14ac:dyDescent="0.25">
      <c r="A856" t="s">
        <v>10</v>
      </c>
      <c r="B856" t="s">
        <v>3</v>
      </c>
      <c r="C856" t="s">
        <v>4</v>
      </c>
      <c r="D856" t="s">
        <v>563</v>
      </c>
      <c r="E856" t="s">
        <v>568</v>
      </c>
      <c r="F856" t="s">
        <v>6</v>
      </c>
      <c r="G856" t="s">
        <v>7</v>
      </c>
      <c r="H856" s="10">
        <v>0.5</v>
      </c>
      <c r="I856" t="s">
        <v>8</v>
      </c>
      <c r="J856">
        <v>0.5</v>
      </c>
      <c r="K856" t="s">
        <v>9</v>
      </c>
      <c r="L856">
        <v>3</v>
      </c>
      <c r="M856">
        <v>1.5</v>
      </c>
      <c r="N856">
        <v>1.5</v>
      </c>
    </row>
    <row r="857" spans="1:14" x14ac:dyDescent="0.25">
      <c r="A857" t="s">
        <v>10</v>
      </c>
      <c r="B857" t="s">
        <v>3</v>
      </c>
      <c r="C857" t="s">
        <v>4</v>
      </c>
      <c r="D857" t="s">
        <v>563</v>
      </c>
      <c r="E857" t="s">
        <v>569</v>
      </c>
      <c r="F857" t="s">
        <v>6</v>
      </c>
      <c r="G857" t="s">
        <v>7</v>
      </c>
      <c r="H857" s="10">
        <v>0.5</v>
      </c>
      <c r="I857" t="s">
        <v>8</v>
      </c>
      <c r="J857">
        <v>0.5</v>
      </c>
      <c r="K857" t="s">
        <v>9</v>
      </c>
      <c r="L857">
        <v>0.11</v>
      </c>
      <c r="M857">
        <v>5.5E-2</v>
      </c>
      <c r="N857">
        <v>5.5E-2</v>
      </c>
    </row>
    <row r="858" spans="1:14" x14ac:dyDescent="0.25">
      <c r="A858" t="s">
        <v>10</v>
      </c>
      <c r="B858" t="s">
        <v>3</v>
      </c>
      <c r="C858" t="s">
        <v>4</v>
      </c>
      <c r="D858" t="s">
        <v>563</v>
      </c>
      <c r="E858" t="s">
        <v>570</v>
      </c>
      <c r="F858" t="s">
        <v>6</v>
      </c>
      <c r="G858" t="s">
        <v>7</v>
      </c>
      <c r="H858" s="10">
        <v>0.5</v>
      </c>
      <c r="I858" t="s">
        <v>8</v>
      </c>
      <c r="J858">
        <v>0.5</v>
      </c>
      <c r="K858" t="s">
        <v>9</v>
      </c>
      <c r="L858">
        <v>0.13500000000000001</v>
      </c>
      <c r="M858">
        <v>6.8000000000000005E-2</v>
      </c>
      <c r="N858">
        <v>6.8000000000000005E-2</v>
      </c>
    </row>
    <row r="859" spans="1:14" x14ac:dyDescent="0.25">
      <c r="A859" t="s">
        <v>10</v>
      </c>
      <c r="B859" t="s">
        <v>3</v>
      </c>
      <c r="C859" t="s">
        <v>4</v>
      </c>
      <c r="D859" t="s">
        <v>563</v>
      </c>
      <c r="E859" t="s">
        <v>571</v>
      </c>
      <c r="F859" t="s">
        <v>6</v>
      </c>
      <c r="G859" t="s">
        <v>7</v>
      </c>
      <c r="H859" s="10">
        <v>0.5</v>
      </c>
      <c r="I859" t="s">
        <v>8</v>
      </c>
      <c r="J859">
        <v>0.5</v>
      </c>
      <c r="K859" t="s">
        <v>9</v>
      </c>
      <c r="L859">
        <v>0.17100000000000001</v>
      </c>
      <c r="M859">
        <v>8.5999999999999993E-2</v>
      </c>
      <c r="N859">
        <v>8.5999999999999993E-2</v>
      </c>
    </row>
    <row r="860" spans="1:14" x14ac:dyDescent="0.25">
      <c r="A860" t="s">
        <v>10</v>
      </c>
      <c r="B860" t="s">
        <v>3</v>
      </c>
      <c r="C860" t="s">
        <v>4</v>
      </c>
      <c r="D860" t="s">
        <v>563</v>
      </c>
      <c r="E860" t="s">
        <v>572</v>
      </c>
      <c r="F860" t="s">
        <v>6</v>
      </c>
      <c r="G860" t="s">
        <v>7</v>
      </c>
      <c r="H860" s="10">
        <v>0.5</v>
      </c>
      <c r="I860" t="s">
        <v>8</v>
      </c>
      <c r="J860">
        <v>0.5</v>
      </c>
      <c r="K860" t="s">
        <v>9</v>
      </c>
      <c r="L860">
        <v>0.157</v>
      </c>
      <c r="M860">
        <v>7.9000000000000001E-2</v>
      </c>
      <c r="N860">
        <v>7.9000000000000001E-2</v>
      </c>
    </row>
    <row r="861" spans="1:14" x14ac:dyDescent="0.25">
      <c r="A861" t="s">
        <v>10</v>
      </c>
      <c r="B861" t="s">
        <v>3</v>
      </c>
      <c r="C861" t="s">
        <v>4</v>
      </c>
      <c r="D861" t="s">
        <v>563</v>
      </c>
      <c r="E861" t="s">
        <v>573</v>
      </c>
      <c r="F861" t="s">
        <v>6</v>
      </c>
      <c r="G861" t="s">
        <v>7</v>
      </c>
      <c r="H861" s="10">
        <v>0.5</v>
      </c>
      <c r="I861" t="s">
        <v>8</v>
      </c>
      <c r="J861">
        <v>0.5</v>
      </c>
      <c r="K861" t="s">
        <v>9</v>
      </c>
      <c r="L861">
        <v>0.379</v>
      </c>
      <c r="M861">
        <v>0.19</v>
      </c>
      <c r="N861">
        <v>0.19</v>
      </c>
    </row>
    <row r="862" spans="1:14" x14ac:dyDescent="0.25">
      <c r="A862" t="s">
        <v>10</v>
      </c>
      <c r="B862" t="s">
        <v>3</v>
      </c>
      <c r="C862" t="s">
        <v>4</v>
      </c>
      <c r="D862" t="s">
        <v>563</v>
      </c>
      <c r="E862" t="s">
        <v>574</v>
      </c>
      <c r="F862" t="s">
        <v>6</v>
      </c>
      <c r="G862" t="s">
        <v>7</v>
      </c>
      <c r="H862" s="10">
        <v>0.5</v>
      </c>
      <c r="I862" t="s">
        <v>8</v>
      </c>
      <c r="J862">
        <v>0.5</v>
      </c>
      <c r="K862" t="s">
        <v>9</v>
      </c>
      <c r="L862">
        <v>0.17599999999999999</v>
      </c>
      <c r="M862">
        <v>8.7999999999999995E-2</v>
      </c>
      <c r="N862">
        <v>8.7999999999999995E-2</v>
      </c>
    </row>
    <row r="863" spans="1:14" x14ac:dyDescent="0.25">
      <c r="A863" t="s">
        <v>10</v>
      </c>
      <c r="B863" t="s">
        <v>3</v>
      </c>
      <c r="C863" t="s">
        <v>4</v>
      </c>
      <c r="D863" t="s">
        <v>563</v>
      </c>
      <c r="E863" t="s">
        <v>575</v>
      </c>
      <c r="F863" t="s">
        <v>6</v>
      </c>
      <c r="G863" t="s">
        <v>7</v>
      </c>
      <c r="H863" s="10">
        <v>0.5</v>
      </c>
      <c r="I863" t="s">
        <v>8</v>
      </c>
      <c r="J863">
        <v>0.5</v>
      </c>
      <c r="K863" t="s">
        <v>9</v>
      </c>
      <c r="L863">
        <v>0.35199999999999998</v>
      </c>
      <c r="M863">
        <v>0.17599999999999999</v>
      </c>
      <c r="N863">
        <v>0.17599999999999999</v>
      </c>
    </row>
    <row r="864" spans="1:14" x14ac:dyDescent="0.25">
      <c r="A864" t="s">
        <v>10</v>
      </c>
      <c r="B864" t="s">
        <v>3</v>
      </c>
      <c r="C864" t="s">
        <v>4</v>
      </c>
      <c r="D864" t="s">
        <v>563</v>
      </c>
      <c r="E864" t="s">
        <v>576</v>
      </c>
      <c r="F864" t="s">
        <v>6</v>
      </c>
      <c r="G864" t="s">
        <v>7</v>
      </c>
      <c r="H864" s="10">
        <v>0.5</v>
      </c>
      <c r="I864" t="s">
        <v>8</v>
      </c>
      <c r="J864">
        <v>0.5</v>
      </c>
      <c r="K864" t="s">
        <v>9</v>
      </c>
      <c r="L864">
        <v>0.54400000000000004</v>
      </c>
      <c r="M864">
        <v>0.27200000000000002</v>
      </c>
      <c r="N864">
        <v>0.27200000000000002</v>
      </c>
    </row>
    <row r="865" spans="1:14" x14ac:dyDescent="0.25">
      <c r="A865" t="s">
        <v>10</v>
      </c>
      <c r="B865" t="s">
        <v>3</v>
      </c>
      <c r="C865" t="s">
        <v>4</v>
      </c>
      <c r="D865" t="s">
        <v>563</v>
      </c>
      <c r="E865" t="s">
        <v>577</v>
      </c>
      <c r="F865" t="s">
        <v>6</v>
      </c>
      <c r="G865" t="s">
        <v>7</v>
      </c>
      <c r="H865" s="10">
        <v>0.5</v>
      </c>
      <c r="I865" t="s">
        <v>8</v>
      </c>
      <c r="J865">
        <v>0.5</v>
      </c>
      <c r="K865" t="s">
        <v>9</v>
      </c>
      <c r="L865">
        <v>0.16900000000000001</v>
      </c>
      <c r="M865">
        <v>8.5000000000000006E-2</v>
      </c>
      <c r="N865">
        <v>8.5000000000000006E-2</v>
      </c>
    </row>
    <row r="866" spans="1:14" x14ac:dyDescent="0.25">
      <c r="A866" t="s">
        <v>10</v>
      </c>
      <c r="B866" t="s">
        <v>3</v>
      </c>
      <c r="C866" t="s">
        <v>4</v>
      </c>
      <c r="D866" t="s">
        <v>563</v>
      </c>
      <c r="E866" t="s">
        <v>578</v>
      </c>
      <c r="F866" t="s">
        <v>6</v>
      </c>
      <c r="G866" t="s">
        <v>7</v>
      </c>
      <c r="H866" s="10">
        <v>0.5</v>
      </c>
      <c r="I866" t="s">
        <v>8</v>
      </c>
      <c r="J866">
        <v>0.5</v>
      </c>
      <c r="K866" t="s">
        <v>9</v>
      </c>
      <c r="L866">
        <v>0.66</v>
      </c>
      <c r="M866">
        <v>0.33</v>
      </c>
      <c r="N866">
        <v>0.33</v>
      </c>
    </row>
    <row r="867" spans="1:14" x14ac:dyDescent="0.25">
      <c r="A867" t="s">
        <v>10</v>
      </c>
      <c r="B867" t="s">
        <v>3</v>
      </c>
      <c r="C867" t="s">
        <v>4</v>
      </c>
      <c r="D867" t="s">
        <v>563</v>
      </c>
      <c r="E867" t="s">
        <v>579</v>
      </c>
      <c r="F867" t="s">
        <v>6</v>
      </c>
      <c r="G867" t="s">
        <v>7</v>
      </c>
      <c r="H867" s="10">
        <v>0.5</v>
      </c>
      <c r="I867" t="s">
        <v>8</v>
      </c>
      <c r="J867">
        <v>0.5</v>
      </c>
      <c r="K867" t="s">
        <v>9</v>
      </c>
      <c r="L867">
        <v>1.0409999999999999</v>
      </c>
      <c r="M867">
        <v>0.52100000000000002</v>
      </c>
      <c r="N867">
        <v>0.52100000000000002</v>
      </c>
    </row>
    <row r="868" spans="1:14" x14ac:dyDescent="0.25">
      <c r="A868" t="s">
        <v>10</v>
      </c>
      <c r="B868" t="s">
        <v>3</v>
      </c>
      <c r="C868" t="s">
        <v>4</v>
      </c>
      <c r="D868" t="s">
        <v>159</v>
      </c>
      <c r="E868" t="s">
        <v>160</v>
      </c>
      <c r="F868" t="s">
        <v>23</v>
      </c>
      <c r="G868" t="s">
        <v>7</v>
      </c>
      <c r="H868" s="10">
        <v>0.2</v>
      </c>
      <c r="I868" t="s">
        <v>8</v>
      </c>
      <c r="J868">
        <v>0.2</v>
      </c>
      <c r="K868" t="s">
        <v>9</v>
      </c>
      <c r="L868">
        <v>208.1</v>
      </c>
      <c r="M868">
        <v>41.62</v>
      </c>
      <c r="N868">
        <v>41.62</v>
      </c>
    </row>
    <row r="869" spans="1:14" x14ac:dyDescent="0.25">
      <c r="A869" t="s">
        <v>10</v>
      </c>
      <c r="B869" t="s">
        <v>3</v>
      </c>
      <c r="C869" t="s">
        <v>4</v>
      </c>
      <c r="D869" t="s">
        <v>1003</v>
      </c>
      <c r="E869" t="s">
        <v>1004</v>
      </c>
      <c r="F869" t="s">
        <v>6</v>
      </c>
      <c r="G869" t="s">
        <v>7</v>
      </c>
      <c r="H869" s="10">
        <v>1</v>
      </c>
      <c r="I869" t="s">
        <v>214</v>
      </c>
      <c r="J869">
        <v>1</v>
      </c>
      <c r="K869" t="s">
        <v>9</v>
      </c>
      <c r="L869">
        <v>8.3520000000000003</v>
      </c>
      <c r="M869">
        <v>8.3520000000000003</v>
      </c>
      <c r="N869">
        <v>8.3520000000000003</v>
      </c>
    </row>
    <row r="870" spans="1:14" x14ac:dyDescent="0.25">
      <c r="A870" t="s">
        <v>10</v>
      </c>
      <c r="B870" t="s">
        <v>3</v>
      </c>
      <c r="C870" t="s">
        <v>4</v>
      </c>
      <c r="D870" t="s">
        <v>1003</v>
      </c>
      <c r="E870" t="s">
        <v>1005</v>
      </c>
      <c r="F870" t="s">
        <v>6</v>
      </c>
      <c r="G870" t="s">
        <v>7</v>
      </c>
      <c r="H870" s="10">
        <v>1</v>
      </c>
      <c r="I870" t="s">
        <v>214</v>
      </c>
      <c r="J870">
        <v>1</v>
      </c>
      <c r="K870" t="s">
        <v>9</v>
      </c>
      <c r="L870">
        <v>1.8</v>
      </c>
      <c r="M870">
        <v>1.8</v>
      </c>
      <c r="N870">
        <v>1.8</v>
      </c>
    </row>
    <row r="871" spans="1:14" x14ac:dyDescent="0.25">
      <c r="A871" t="s">
        <v>10</v>
      </c>
      <c r="B871" t="s">
        <v>3</v>
      </c>
      <c r="C871" t="s">
        <v>4</v>
      </c>
      <c r="D871" t="s">
        <v>1003</v>
      </c>
      <c r="E871" t="s">
        <v>1007</v>
      </c>
      <c r="F871" t="s">
        <v>23</v>
      </c>
      <c r="G871" t="s">
        <v>50</v>
      </c>
      <c r="H871" s="10">
        <v>1</v>
      </c>
      <c r="I871" t="s">
        <v>214</v>
      </c>
      <c r="J871">
        <v>1</v>
      </c>
      <c r="K871" t="s">
        <v>9</v>
      </c>
      <c r="L871">
        <v>35.75</v>
      </c>
      <c r="M871">
        <v>35.75</v>
      </c>
      <c r="N871">
        <v>35.75</v>
      </c>
    </row>
    <row r="872" spans="1:14" x14ac:dyDescent="0.25">
      <c r="A872" t="s">
        <v>10</v>
      </c>
      <c r="B872" t="s">
        <v>3</v>
      </c>
      <c r="C872" t="s">
        <v>4</v>
      </c>
      <c r="D872" t="s">
        <v>1003</v>
      </c>
      <c r="E872" t="s">
        <v>1008</v>
      </c>
      <c r="F872" t="s">
        <v>23</v>
      </c>
      <c r="G872" t="s">
        <v>50</v>
      </c>
      <c r="H872" s="10">
        <v>1</v>
      </c>
      <c r="I872" t="s">
        <v>214</v>
      </c>
      <c r="J872">
        <v>1</v>
      </c>
      <c r="K872" t="s">
        <v>9</v>
      </c>
      <c r="L872">
        <v>20.5</v>
      </c>
      <c r="M872">
        <v>20.5</v>
      </c>
      <c r="N872">
        <v>20.5</v>
      </c>
    </row>
    <row r="873" spans="1:14" x14ac:dyDescent="0.25">
      <c r="A873" t="s">
        <v>10</v>
      </c>
      <c r="B873" t="s">
        <v>3</v>
      </c>
      <c r="C873" t="s">
        <v>4</v>
      </c>
      <c r="D873" t="s">
        <v>1003</v>
      </c>
      <c r="E873" t="s">
        <v>1011</v>
      </c>
      <c r="F873" t="s">
        <v>6</v>
      </c>
      <c r="G873" t="s">
        <v>7</v>
      </c>
      <c r="H873" s="10">
        <v>1</v>
      </c>
      <c r="I873" t="s">
        <v>214</v>
      </c>
      <c r="J873">
        <v>1</v>
      </c>
      <c r="K873" t="s">
        <v>209</v>
      </c>
      <c r="L873">
        <v>0.8</v>
      </c>
      <c r="M873">
        <v>0.8</v>
      </c>
      <c r="N873">
        <v>0.8</v>
      </c>
    </row>
    <row r="874" spans="1:14" x14ac:dyDescent="0.25">
      <c r="A874" t="s">
        <v>10</v>
      </c>
      <c r="B874" t="s">
        <v>3</v>
      </c>
      <c r="C874" t="s">
        <v>4</v>
      </c>
      <c r="D874" t="s">
        <v>1003</v>
      </c>
      <c r="E874" t="s">
        <v>1009</v>
      </c>
      <c r="F874" t="s">
        <v>23</v>
      </c>
      <c r="G874" t="s">
        <v>50</v>
      </c>
      <c r="H874" s="10">
        <v>1</v>
      </c>
      <c r="I874" t="s">
        <v>214</v>
      </c>
      <c r="J874">
        <v>1</v>
      </c>
      <c r="K874" t="s">
        <v>9</v>
      </c>
      <c r="L874">
        <v>51</v>
      </c>
      <c r="M874">
        <v>51</v>
      </c>
      <c r="N874">
        <v>51</v>
      </c>
    </row>
    <row r="875" spans="1:14" x14ac:dyDescent="0.25">
      <c r="A875" t="s">
        <v>10</v>
      </c>
      <c r="B875" t="s">
        <v>3</v>
      </c>
      <c r="C875" t="s">
        <v>4</v>
      </c>
      <c r="D875" t="s">
        <v>1003</v>
      </c>
      <c r="E875" t="s">
        <v>1012</v>
      </c>
      <c r="F875" t="s">
        <v>6</v>
      </c>
      <c r="G875" t="s">
        <v>7</v>
      </c>
      <c r="H875" s="10">
        <v>1</v>
      </c>
      <c r="I875" t="s">
        <v>214</v>
      </c>
      <c r="J875">
        <v>1</v>
      </c>
      <c r="K875" t="s">
        <v>209</v>
      </c>
      <c r="L875">
        <v>0.8</v>
      </c>
      <c r="M875">
        <v>0.8</v>
      </c>
      <c r="N875">
        <v>0.8</v>
      </c>
    </row>
    <row r="876" spans="1:14" x14ac:dyDescent="0.25">
      <c r="A876" t="s">
        <v>10</v>
      </c>
      <c r="B876" t="s">
        <v>3</v>
      </c>
      <c r="C876" t="s">
        <v>4</v>
      </c>
      <c r="D876" t="s">
        <v>1003</v>
      </c>
      <c r="E876" t="s">
        <v>1006</v>
      </c>
      <c r="F876" t="s">
        <v>6</v>
      </c>
      <c r="G876" t="s">
        <v>7</v>
      </c>
      <c r="H876" s="10">
        <v>1</v>
      </c>
      <c r="I876" t="s">
        <v>214</v>
      </c>
      <c r="J876">
        <v>1</v>
      </c>
      <c r="K876" t="s">
        <v>9</v>
      </c>
      <c r="L876">
        <v>30.096</v>
      </c>
      <c r="M876">
        <v>30.096</v>
      </c>
      <c r="N876">
        <v>30.096</v>
      </c>
    </row>
    <row r="877" spans="1:14" x14ac:dyDescent="0.25">
      <c r="A877" t="s">
        <v>10</v>
      </c>
      <c r="B877" t="s">
        <v>3</v>
      </c>
      <c r="C877" t="s">
        <v>4</v>
      </c>
      <c r="D877" t="s">
        <v>1003</v>
      </c>
      <c r="E877" t="s">
        <v>1010</v>
      </c>
      <c r="F877" t="s">
        <v>23</v>
      </c>
      <c r="G877" t="s">
        <v>50</v>
      </c>
      <c r="H877" s="10">
        <v>1</v>
      </c>
      <c r="I877" t="s">
        <v>214</v>
      </c>
      <c r="J877">
        <v>1</v>
      </c>
      <c r="K877" t="s">
        <v>9</v>
      </c>
      <c r="L877">
        <v>30.75</v>
      </c>
      <c r="M877">
        <v>30.75</v>
      </c>
      <c r="N877">
        <v>30.75</v>
      </c>
    </row>
    <row r="878" spans="1:14" x14ac:dyDescent="0.25">
      <c r="A878" t="s">
        <v>10</v>
      </c>
      <c r="B878" t="s">
        <v>3</v>
      </c>
      <c r="C878" t="s">
        <v>4</v>
      </c>
      <c r="D878" t="s">
        <v>177</v>
      </c>
      <c r="E878" t="s">
        <v>605</v>
      </c>
      <c r="F878" t="s">
        <v>23</v>
      </c>
      <c r="G878" t="s">
        <v>7</v>
      </c>
      <c r="H878" s="10">
        <v>0.5</v>
      </c>
      <c r="I878" t="s">
        <v>8</v>
      </c>
      <c r="J878">
        <v>0.5</v>
      </c>
      <c r="K878" t="s">
        <v>9</v>
      </c>
      <c r="L878">
        <v>43.7</v>
      </c>
      <c r="M878">
        <v>21.85</v>
      </c>
      <c r="N878">
        <v>21.85</v>
      </c>
    </row>
    <row r="879" spans="1:14" x14ac:dyDescent="0.25">
      <c r="A879" t="s">
        <v>10</v>
      </c>
      <c r="B879" t="s">
        <v>3</v>
      </c>
      <c r="C879" t="s">
        <v>4</v>
      </c>
      <c r="D879" t="s">
        <v>177</v>
      </c>
      <c r="E879" t="s">
        <v>297</v>
      </c>
      <c r="F879" t="s">
        <v>298</v>
      </c>
      <c r="G879" t="s">
        <v>50</v>
      </c>
      <c r="H879" s="10">
        <v>0.4</v>
      </c>
      <c r="I879" t="s">
        <v>8</v>
      </c>
      <c r="J879">
        <v>0.4</v>
      </c>
      <c r="K879" t="s">
        <v>9</v>
      </c>
      <c r="L879">
        <v>151</v>
      </c>
      <c r="M879">
        <v>60.4</v>
      </c>
      <c r="N879">
        <v>60.4</v>
      </c>
    </row>
    <row r="880" spans="1:14" x14ac:dyDescent="0.25">
      <c r="A880" t="s">
        <v>10</v>
      </c>
      <c r="B880" t="s">
        <v>3</v>
      </c>
      <c r="C880" t="s">
        <v>4</v>
      </c>
      <c r="D880" t="s">
        <v>177</v>
      </c>
      <c r="E880" t="s">
        <v>301</v>
      </c>
      <c r="F880" t="s">
        <v>181</v>
      </c>
      <c r="G880" t="s">
        <v>50</v>
      </c>
      <c r="H880" s="10">
        <v>0.4</v>
      </c>
      <c r="I880" t="s">
        <v>8</v>
      </c>
      <c r="J880">
        <v>0.4</v>
      </c>
      <c r="K880" t="s">
        <v>9</v>
      </c>
      <c r="L880">
        <v>438</v>
      </c>
      <c r="M880">
        <v>175.2</v>
      </c>
      <c r="N880">
        <v>175.2</v>
      </c>
    </row>
    <row r="881" spans="1:14" x14ac:dyDescent="0.25">
      <c r="A881" t="s">
        <v>10</v>
      </c>
      <c r="B881" t="s">
        <v>3</v>
      </c>
      <c r="C881" t="s">
        <v>4</v>
      </c>
      <c r="D881" t="s">
        <v>177</v>
      </c>
      <c r="E881" t="s">
        <v>606</v>
      </c>
      <c r="F881" t="s">
        <v>23</v>
      </c>
      <c r="G881" t="s">
        <v>7</v>
      </c>
      <c r="H881" s="10">
        <v>0.5</v>
      </c>
      <c r="I881" t="s">
        <v>8</v>
      </c>
      <c r="J881">
        <v>0.5</v>
      </c>
      <c r="K881" t="s">
        <v>9</v>
      </c>
      <c r="L881">
        <v>16</v>
      </c>
      <c r="M881">
        <v>8</v>
      </c>
      <c r="N881">
        <v>8</v>
      </c>
    </row>
    <row r="882" spans="1:14" x14ac:dyDescent="0.25">
      <c r="A882" t="s">
        <v>10</v>
      </c>
      <c r="B882" t="s">
        <v>3</v>
      </c>
      <c r="C882" t="s">
        <v>4</v>
      </c>
      <c r="D882" t="s">
        <v>177</v>
      </c>
      <c r="E882" t="s">
        <v>607</v>
      </c>
      <c r="F882" t="s">
        <v>23</v>
      </c>
      <c r="G882" t="s">
        <v>7</v>
      </c>
      <c r="H882" s="10">
        <v>0.5</v>
      </c>
      <c r="I882" t="s">
        <v>8</v>
      </c>
      <c r="J882">
        <v>0.5</v>
      </c>
      <c r="K882" t="s">
        <v>9</v>
      </c>
      <c r="L882">
        <v>13.8</v>
      </c>
      <c r="M882">
        <v>6.9</v>
      </c>
      <c r="N882">
        <v>6.9</v>
      </c>
    </row>
    <row r="883" spans="1:14" x14ac:dyDescent="0.25">
      <c r="A883" t="s">
        <v>10</v>
      </c>
      <c r="B883" t="s">
        <v>3</v>
      </c>
      <c r="C883" t="s">
        <v>4</v>
      </c>
      <c r="D883" t="s">
        <v>177</v>
      </c>
      <c r="E883" t="s">
        <v>608</v>
      </c>
      <c r="F883" t="s">
        <v>23</v>
      </c>
      <c r="G883" t="s">
        <v>7</v>
      </c>
      <c r="H883" s="10">
        <v>0.5</v>
      </c>
      <c r="I883" t="s">
        <v>8</v>
      </c>
      <c r="J883">
        <v>0.5</v>
      </c>
      <c r="K883" t="s">
        <v>9</v>
      </c>
      <c r="L883">
        <v>106</v>
      </c>
      <c r="M883">
        <v>53</v>
      </c>
      <c r="N883">
        <v>53</v>
      </c>
    </row>
    <row r="884" spans="1:14" x14ac:dyDescent="0.25">
      <c r="A884" t="s">
        <v>10</v>
      </c>
      <c r="B884" t="s">
        <v>3</v>
      </c>
      <c r="C884" t="s">
        <v>4</v>
      </c>
      <c r="D884" t="s">
        <v>177</v>
      </c>
      <c r="E884" t="s">
        <v>608</v>
      </c>
      <c r="F884" t="s">
        <v>23</v>
      </c>
      <c r="G884" t="s">
        <v>7</v>
      </c>
      <c r="H884" s="10">
        <v>0.5</v>
      </c>
      <c r="I884" t="s">
        <v>8</v>
      </c>
      <c r="J884">
        <v>0.5</v>
      </c>
      <c r="K884" t="s">
        <v>209</v>
      </c>
      <c r="L884">
        <v>22.5</v>
      </c>
      <c r="M884">
        <v>11.25</v>
      </c>
      <c r="N884">
        <v>11.25</v>
      </c>
    </row>
    <row r="885" spans="1:14" x14ac:dyDescent="0.25">
      <c r="A885" t="s">
        <v>10</v>
      </c>
      <c r="B885" t="s">
        <v>3</v>
      </c>
      <c r="C885" t="s">
        <v>4</v>
      </c>
      <c r="D885" t="s">
        <v>177</v>
      </c>
      <c r="E885" t="s">
        <v>299</v>
      </c>
      <c r="F885" t="s">
        <v>298</v>
      </c>
      <c r="G885" t="s">
        <v>50</v>
      </c>
      <c r="H885" s="10">
        <v>0.4</v>
      </c>
      <c r="I885" t="s">
        <v>8</v>
      </c>
      <c r="J885">
        <v>0.4</v>
      </c>
      <c r="K885" t="s">
        <v>9</v>
      </c>
      <c r="L885">
        <v>35</v>
      </c>
      <c r="M885">
        <v>14</v>
      </c>
      <c r="N885">
        <v>14</v>
      </c>
    </row>
    <row r="886" spans="1:14" x14ac:dyDescent="0.25">
      <c r="A886" t="s">
        <v>10</v>
      </c>
      <c r="B886" t="s">
        <v>3</v>
      </c>
      <c r="C886" t="s">
        <v>4</v>
      </c>
      <c r="D886" t="s">
        <v>177</v>
      </c>
      <c r="E886" t="s">
        <v>300</v>
      </c>
      <c r="F886" t="s">
        <v>298</v>
      </c>
      <c r="G886" t="s">
        <v>50</v>
      </c>
      <c r="H886" s="10">
        <v>0.4</v>
      </c>
      <c r="I886" t="s">
        <v>8</v>
      </c>
      <c r="J886">
        <v>0.4</v>
      </c>
      <c r="K886" t="s">
        <v>9</v>
      </c>
      <c r="L886">
        <v>268</v>
      </c>
      <c r="M886">
        <v>107.2</v>
      </c>
      <c r="N886">
        <v>107.2</v>
      </c>
    </row>
    <row r="887" spans="1:14" x14ac:dyDescent="0.25">
      <c r="A887" t="s">
        <v>10</v>
      </c>
      <c r="B887" t="s">
        <v>3</v>
      </c>
      <c r="C887" t="s">
        <v>4</v>
      </c>
      <c r="D887" t="s">
        <v>177</v>
      </c>
      <c r="E887" t="s">
        <v>302</v>
      </c>
      <c r="F887" t="s">
        <v>181</v>
      </c>
      <c r="G887" t="s">
        <v>50</v>
      </c>
      <c r="H887" s="10">
        <v>0.4</v>
      </c>
      <c r="I887" t="s">
        <v>8</v>
      </c>
      <c r="J887">
        <v>0.4</v>
      </c>
      <c r="K887" t="s">
        <v>9</v>
      </c>
      <c r="L887">
        <v>363</v>
      </c>
      <c r="M887">
        <v>145.19999999999999</v>
      </c>
      <c r="N887">
        <v>145.19999999999999</v>
      </c>
    </row>
    <row r="888" spans="1:14" x14ac:dyDescent="0.25">
      <c r="A888" t="s">
        <v>10</v>
      </c>
      <c r="B888" t="s">
        <v>3</v>
      </c>
      <c r="C888" t="s">
        <v>4</v>
      </c>
      <c r="D888" t="s">
        <v>177</v>
      </c>
      <c r="E888" t="s">
        <v>609</v>
      </c>
      <c r="F888" t="s">
        <v>23</v>
      </c>
      <c r="G888" t="s">
        <v>7</v>
      </c>
      <c r="H888" s="10">
        <v>0.5</v>
      </c>
      <c r="I888" t="s">
        <v>8</v>
      </c>
      <c r="J888">
        <v>0.5</v>
      </c>
      <c r="K888" t="s">
        <v>9</v>
      </c>
      <c r="L888">
        <v>24.6</v>
      </c>
      <c r="M888">
        <v>12.3</v>
      </c>
      <c r="N888">
        <v>12.3</v>
      </c>
    </row>
    <row r="889" spans="1:14" x14ac:dyDescent="0.25">
      <c r="A889" t="s">
        <v>10</v>
      </c>
      <c r="B889" t="s">
        <v>3</v>
      </c>
      <c r="C889" t="s">
        <v>4</v>
      </c>
      <c r="D889" t="s">
        <v>177</v>
      </c>
      <c r="E889" t="s">
        <v>610</v>
      </c>
      <c r="F889" t="s">
        <v>23</v>
      </c>
      <c r="G889" t="s">
        <v>7</v>
      </c>
      <c r="H889" s="10">
        <v>0.5</v>
      </c>
      <c r="I889" t="s">
        <v>8</v>
      </c>
      <c r="J889">
        <v>0.5</v>
      </c>
      <c r="K889" t="s">
        <v>9</v>
      </c>
      <c r="L889">
        <v>8</v>
      </c>
      <c r="M889">
        <v>4</v>
      </c>
      <c r="N889">
        <v>4</v>
      </c>
    </row>
    <row r="890" spans="1:14" x14ac:dyDescent="0.25">
      <c r="A890" t="s">
        <v>10</v>
      </c>
      <c r="B890" t="s">
        <v>3</v>
      </c>
      <c r="C890" t="s">
        <v>4</v>
      </c>
      <c r="D890" t="s">
        <v>177</v>
      </c>
      <c r="E890" t="s">
        <v>611</v>
      </c>
      <c r="F890" t="s">
        <v>23</v>
      </c>
      <c r="G890" t="s">
        <v>7</v>
      </c>
      <c r="H890" s="10">
        <v>0.5</v>
      </c>
      <c r="I890" t="s">
        <v>8</v>
      </c>
      <c r="J890">
        <v>0.5</v>
      </c>
      <c r="K890" t="s">
        <v>9</v>
      </c>
      <c r="L890">
        <v>38</v>
      </c>
      <c r="M890">
        <v>19</v>
      </c>
      <c r="N890">
        <v>19</v>
      </c>
    </row>
    <row r="891" spans="1:14" x14ac:dyDescent="0.25">
      <c r="A891" t="s">
        <v>10</v>
      </c>
      <c r="B891" t="s">
        <v>3</v>
      </c>
      <c r="C891" t="s">
        <v>4</v>
      </c>
      <c r="D891" t="s">
        <v>177</v>
      </c>
      <c r="E891" t="s">
        <v>611</v>
      </c>
      <c r="F891" t="s">
        <v>23</v>
      </c>
      <c r="G891" t="s">
        <v>7</v>
      </c>
      <c r="H891" s="10">
        <v>0.5</v>
      </c>
      <c r="I891" t="s">
        <v>8</v>
      </c>
      <c r="J891">
        <v>0.5</v>
      </c>
      <c r="K891" t="s">
        <v>209</v>
      </c>
      <c r="L891">
        <v>9</v>
      </c>
      <c r="M891">
        <v>4.5</v>
      </c>
      <c r="N891">
        <v>4.5</v>
      </c>
    </row>
    <row r="892" spans="1:14" x14ac:dyDescent="0.25">
      <c r="A892" t="s">
        <v>10</v>
      </c>
      <c r="B892" t="s">
        <v>3</v>
      </c>
      <c r="C892" t="s">
        <v>4</v>
      </c>
      <c r="D892" t="s">
        <v>177</v>
      </c>
      <c r="E892" t="s">
        <v>612</v>
      </c>
      <c r="F892" t="s">
        <v>23</v>
      </c>
      <c r="G892" t="s">
        <v>7</v>
      </c>
      <c r="H892" s="10">
        <v>0.5</v>
      </c>
      <c r="I892" t="s">
        <v>8</v>
      </c>
      <c r="J892">
        <v>0.5</v>
      </c>
      <c r="K892" t="s">
        <v>9</v>
      </c>
      <c r="L892">
        <v>38</v>
      </c>
      <c r="M892">
        <v>19</v>
      </c>
      <c r="N892">
        <v>19</v>
      </c>
    </row>
    <row r="893" spans="1:14" x14ac:dyDescent="0.25">
      <c r="A893" t="s">
        <v>10</v>
      </c>
      <c r="B893" t="s">
        <v>3</v>
      </c>
      <c r="C893" t="s">
        <v>4</v>
      </c>
      <c r="D893" t="s">
        <v>177</v>
      </c>
      <c r="E893" t="s">
        <v>612</v>
      </c>
      <c r="F893" t="s">
        <v>23</v>
      </c>
      <c r="G893" t="s">
        <v>7</v>
      </c>
      <c r="H893" s="10">
        <v>0.5</v>
      </c>
      <c r="I893" t="s">
        <v>8</v>
      </c>
      <c r="J893">
        <v>0.5</v>
      </c>
      <c r="K893" t="s">
        <v>209</v>
      </c>
      <c r="L893">
        <v>9</v>
      </c>
      <c r="M893">
        <v>4.5</v>
      </c>
      <c r="N893">
        <v>4.5</v>
      </c>
    </row>
    <row r="894" spans="1:14" x14ac:dyDescent="0.25">
      <c r="A894" t="s">
        <v>10</v>
      </c>
      <c r="B894" t="s">
        <v>3</v>
      </c>
      <c r="C894" t="s">
        <v>4</v>
      </c>
      <c r="D894" t="s">
        <v>177</v>
      </c>
      <c r="E894" t="s">
        <v>303</v>
      </c>
      <c r="F894" t="s">
        <v>181</v>
      </c>
      <c r="G894" t="s">
        <v>50</v>
      </c>
      <c r="H894" s="10">
        <v>0.4</v>
      </c>
      <c r="I894" t="s">
        <v>8</v>
      </c>
      <c r="J894">
        <v>0.4</v>
      </c>
      <c r="K894" t="s">
        <v>9</v>
      </c>
      <c r="L894">
        <v>433</v>
      </c>
      <c r="M894">
        <v>173.2</v>
      </c>
      <c r="N894">
        <v>173.2</v>
      </c>
    </row>
    <row r="895" spans="1:14" x14ac:dyDescent="0.25">
      <c r="A895" t="s">
        <v>10</v>
      </c>
      <c r="B895" t="s">
        <v>3</v>
      </c>
      <c r="C895" t="s">
        <v>4</v>
      </c>
      <c r="D895" t="s">
        <v>177</v>
      </c>
      <c r="E895" t="s">
        <v>613</v>
      </c>
      <c r="F895" t="s">
        <v>23</v>
      </c>
      <c r="G895" t="s">
        <v>7</v>
      </c>
      <c r="H895" s="10">
        <v>0.5</v>
      </c>
      <c r="I895" t="s">
        <v>8</v>
      </c>
      <c r="J895">
        <v>0.5</v>
      </c>
      <c r="K895" t="s">
        <v>9</v>
      </c>
      <c r="L895">
        <v>39.1</v>
      </c>
      <c r="M895">
        <v>19.55</v>
      </c>
      <c r="N895">
        <v>19.55</v>
      </c>
    </row>
    <row r="896" spans="1:14" x14ac:dyDescent="0.25">
      <c r="A896" t="s">
        <v>10</v>
      </c>
      <c r="B896" t="s">
        <v>3</v>
      </c>
      <c r="C896" t="s">
        <v>4</v>
      </c>
      <c r="D896" t="s">
        <v>177</v>
      </c>
      <c r="E896" t="s">
        <v>614</v>
      </c>
      <c r="F896" t="s">
        <v>23</v>
      </c>
      <c r="G896" t="s">
        <v>7</v>
      </c>
      <c r="H896" s="10">
        <v>0.5</v>
      </c>
      <c r="I896" t="s">
        <v>8</v>
      </c>
      <c r="J896">
        <v>0.5</v>
      </c>
      <c r="K896" t="s">
        <v>9</v>
      </c>
      <c r="L896">
        <v>32</v>
      </c>
      <c r="M896">
        <v>16</v>
      </c>
      <c r="N896">
        <v>16</v>
      </c>
    </row>
    <row r="897" spans="1:14" x14ac:dyDescent="0.25">
      <c r="A897" t="s">
        <v>10</v>
      </c>
      <c r="B897" t="s">
        <v>3</v>
      </c>
      <c r="C897" t="s">
        <v>4</v>
      </c>
      <c r="D897" t="s">
        <v>177</v>
      </c>
      <c r="E897" t="s">
        <v>614</v>
      </c>
      <c r="F897" t="s">
        <v>23</v>
      </c>
      <c r="G897" t="s">
        <v>7</v>
      </c>
      <c r="H897" s="10">
        <v>0.5</v>
      </c>
      <c r="I897" t="s">
        <v>8</v>
      </c>
      <c r="J897">
        <v>0.5</v>
      </c>
      <c r="K897" t="s">
        <v>209</v>
      </c>
      <c r="L897">
        <v>9</v>
      </c>
      <c r="M897">
        <v>4.5</v>
      </c>
      <c r="N897">
        <v>4.5</v>
      </c>
    </row>
    <row r="898" spans="1:14" x14ac:dyDescent="0.25">
      <c r="A898" t="s">
        <v>10</v>
      </c>
      <c r="B898" t="s">
        <v>3</v>
      </c>
      <c r="C898" t="s">
        <v>4</v>
      </c>
      <c r="D898" t="s">
        <v>177</v>
      </c>
      <c r="E898" t="s">
        <v>615</v>
      </c>
      <c r="F898" t="s">
        <v>23</v>
      </c>
      <c r="G898" t="s">
        <v>7</v>
      </c>
      <c r="H898" s="10">
        <v>0.5</v>
      </c>
      <c r="I898" t="s">
        <v>8</v>
      </c>
      <c r="J898">
        <v>0.5</v>
      </c>
      <c r="K898" t="s">
        <v>9</v>
      </c>
      <c r="L898">
        <v>104</v>
      </c>
      <c r="M898">
        <v>52</v>
      </c>
      <c r="N898">
        <v>52</v>
      </c>
    </row>
    <row r="899" spans="1:14" x14ac:dyDescent="0.25">
      <c r="A899" t="s">
        <v>10</v>
      </c>
      <c r="B899" t="s">
        <v>3</v>
      </c>
      <c r="C899" t="s">
        <v>4</v>
      </c>
      <c r="D899" t="s">
        <v>177</v>
      </c>
      <c r="E899" t="s">
        <v>616</v>
      </c>
      <c r="F899" t="s">
        <v>23</v>
      </c>
      <c r="G899" t="s">
        <v>7</v>
      </c>
      <c r="H899" s="10">
        <v>0.5</v>
      </c>
      <c r="I899" t="s">
        <v>8</v>
      </c>
      <c r="J899">
        <v>0.5</v>
      </c>
      <c r="K899" t="s">
        <v>9</v>
      </c>
      <c r="L899">
        <v>25.3</v>
      </c>
      <c r="M899">
        <v>12.65</v>
      </c>
      <c r="N899">
        <v>12.65</v>
      </c>
    </row>
    <row r="900" spans="1:14" x14ac:dyDescent="0.25">
      <c r="A900" t="s">
        <v>10</v>
      </c>
      <c r="B900" t="s">
        <v>3</v>
      </c>
      <c r="C900" t="s">
        <v>4</v>
      </c>
      <c r="D900" t="s">
        <v>177</v>
      </c>
      <c r="E900" t="s">
        <v>304</v>
      </c>
      <c r="F900" t="s">
        <v>13</v>
      </c>
      <c r="G900" t="s">
        <v>7</v>
      </c>
      <c r="H900" s="10">
        <v>0.42585000000000001</v>
      </c>
      <c r="I900" t="s">
        <v>8</v>
      </c>
      <c r="J900">
        <v>0.42585000000000001</v>
      </c>
      <c r="K900" t="s">
        <v>9</v>
      </c>
      <c r="L900">
        <v>25.2</v>
      </c>
      <c r="M900">
        <v>10.731</v>
      </c>
      <c r="N900">
        <v>10.731</v>
      </c>
    </row>
    <row r="901" spans="1:14" x14ac:dyDescent="0.25">
      <c r="A901" t="s">
        <v>10</v>
      </c>
      <c r="B901" t="s">
        <v>3</v>
      </c>
      <c r="C901" t="s">
        <v>4</v>
      </c>
      <c r="D901" t="s">
        <v>664</v>
      </c>
      <c r="E901" t="s">
        <v>669</v>
      </c>
      <c r="F901" t="s">
        <v>23</v>
      </c>
      <c r="G901" t="s">
        <v>50</v>
      </c>
      <c r="H901" s="10">
        <v>1</v>
      </c>
      <c r="I901" t="s">
        <v>214</v>
      </c>
      <c r="J901">
        <v>0.51</v>
      </c>
      <c r="K901" t="s">
        <v>9</v>
      </c>
      <c r="L901">
        <v>50</v>
      </c>
      <c r="M901">
        <v>50</v>
      </c>
      <c r="N901">
        <v>25.5</v>
      </c>
    </row>
    <row r="902" spans="1:14" x14ac:dyDescent="0.25">
      <c r="A902" t="s">
        <v>10</v>
      </c>
      <c r="B902" t="s">
        <v>3</v>
      </c>
      <c r="C902" t="s">
        <v>4</v>
      </c>
      <c r="D902" t="s">
        <v>664</v>
      </c>
      <c r="E902" t="s">
        <v>665</v>
      </c>
      <c r="F902" t="s">
        <v>6</v>
      </c>
      <c r="G902" t="s">
        <v>14</v>
      </c>
      <c r="H902" s="10">
        <v>1</v>
      </c>
      <c r="I902" t="s">
        <v>214</v>
      </c>
      <c r="J902">
        <v>0.51</v>
      </c>
      <c r="K902" t="s">
        <v>9</v>
      </c>
      <c r="L902">
        <v>3.8410000000000002</v>
      </c>
      <c r="M902">
        <v>3.8410000000000002</v>
      </c>
      <c r="N902">
        <v>1.9590000000000001</v>
      </c>
    </row>
    <row r="903" spans="1:14" x14ac:dyDescent="0.25">
      <c r="A903" t="s">
        <v>10</v>
      </c>
      <c r="B903" t="s">
        <v>3</v>
      </c>
      <c r="C903" t="s">
        <v>4</v>
      </c>
      <c r="D903" t="s">
        <v>664</v>
      </c>
      <c r="E903" t="s">
        <v>666</v>
      </c>
      <c r="F903" t="s">
        <v>6</v>
      </c>
      <c r="G903" t="s">
        <v>14</v>
      </c>
      <c r="H903" s="10">
        <v>1</v>
      </c>
      <c r="I903" t="s">
        <v>214</v>
      </c>
      <c r="J903">
        <v>0.51</v>
      </c>
      <c r="K903" t="s">
        <v>9</v>
      </c>
      <c r="L903">
        <v>3.956</v>
      </c>
      <c r="M903">
        <v>3.956</v>
      </c>
      <c r="N903">
        <v>2.0179999999999998</v>
      </c>
    </row>
    <row r="904" spans="1:14" x14ac:dyDescent="0.25">
      <c r="A904" t="s">
        <v>10</v>
      </c>
      <c r="B904" t="s">
        <v>3</v>
      </c>
      <c r="C904" t="s">
        <v>4</v>
      </c>
      <c r="D904" t="s">
        <v>664</v>
      </c>
      <c r="E904" t="s">
        <v>670</v>
      </c>
      <c r="F904" t="s">
        <v>23</v>
      </c>
      <c r="G904" t="s">
        <v>50</v>
      </c>
      <c r="H904" s="10">
        <v>1</v>
      </c>
      <c r="I904" t="s">
        <v>214</v>
      </c>
      <c r="J904">
        <v>0.51</v>
      </c>
      <c r="K904" t="s">
        <v>9</v>
      </c>
      <c r="L904">
        <v>47.5</v>
      </c>
      <c r="M904">
        <v>47.5</v>
      </c>
      <c r="N904">
        <v>24.225000000000001</v>
      </c>
    </row>
    <row r="905" spans="1:14" x14ac:dyDescent="0.25">
      <c r="A905" t="s">
        <v>10</v>
      </c>
      <c r="B905" t="s">
        <v>3</v>
      </c>
      <c r="C905" t="s">
        <v>4</v>
      </c>
      <c r="D905" t="s">
        <v>664</v>
      </c>
      <c r="E905" t="s">
        <v>667</v>
      </c>
      <c r="F905" t="s">
        <v>6</v>
      </c>
      <c r="G905" t="s">
        <v>14</v>
      </c>
      <c r="H905" s="10">
        <v>1</v>
      </c>
      <c r="I905" t="s">
        <v>214</v>
      </c>
      <c r="J905">
        <v>0.51</v>
      </c>
      <c r="K905" t="s">
        <v>9</v>
      </c>
      <c r="L905">
        <v>4.43</v>
      </c>
      <c r="M905">
        <v>4.43</v>
      </c>
      <c r="N905">
        <v>2.2589999999999999</v>
      </c>
    </row>
    <row r="906" spans="1:14" x14ac:dyDescent="0.25">
      <c r="A906" t="s">
        <v>10</v>
      </c>
      <c r="B906" t="s">
        <v>3</v>
      </c>
      <c r="C906" t="s">
        <v>4</v>
      </c>
      <c r="D906" t="s">
        <v>664</v>
      </c>
      <c r="E906" t="s">
        <v>668</v>
      </c>
      <c r="F906" t="s">
        <v>6</v>
      </c>
      <c r="G906" t="s">
        <v>14</v>
      </c>
      <c r="H906" s="10">
        <v>1</v>
      </c>
      <c r="I906" t="s">
        <v>214</v>
      </c>
      <c r="J906">
        <v>0.51</v>
      </c>
      <c r="K906" t="s">
        <v>9</v>
      </c>
      <c r="L906">
        <v>5</v>
      </c>
      <c r="M906">
        <v>5</v>
      </c>
      <c r="N906">
        <v>2.5499999999999998</v>
      </c>
    </row>
    <row r="907" spans="1:14" x14ac:dyDescent="0.25">
      <c r="A907" t="s">
        <v>10</v>
      </c>
      <c r="B907" t="s">
        <v>3</v>
      </c>
      <c r="C907" t="s">
        <v>4</v>
      </c>
      <c r="D907" t="s">
        <v>34</v>
      </c>
      <c r="E907" t="s">
        <v>240</v>
      </c>
      <c r="F907" t="s">
        <v>23</v>
      </c>
      <c r="G907" t="s">
        <v>7</v>
      </c>
      <c r="H907" s="10">
        <v>0.39960000000000001</v>
      </c>
      <c r="I907" t="s">
        <v>8</v>
      </c>
      <c r="J907">
        <v>0.39960000000000001</v>
      </c>
      <c r="K907" t="s">
        <v>9</v>
      </c>
      <c r="L907">
        <v>46</v>
      </c>
      <c r="M907">
        <v>18.382000000000001</v>
      </c>
      <c r="N907">
        <v>18.382000000000001</v>
      </c>
    </row>
    <row r="908" spans="1:14" x14ac:dyDescent="0.25">
      <c r="A908" t="s">
        <v>10</v>
      </c>
      <c r="B908" t="s">
        <v>3</v>
      </c>
      <c r="C908" t="s">
        <v>4</v>
      </c>
      <c r="D908" t="s">
        <v>34</v>
      </c>
      <c r="E908" t="s">
        <v>241</v>
      </c>
      <c r="F908" t="s">
        <v>23</v>
      </c>
      <c r="G908" t="s">
        <v>7</v>
      </c>
      <c r="H908" s="10">
        <v>0.39960000000000001</v>
      </c>
      <c r="I908" t="s">
        <v>8</v>
      </c>
      <c r="J908">
        <v>0.39960000000000001</v>
      </c>
      <c r="K908" t="s">
        <v>9</v>
      </c>
      <c r="L908">
        <v>10</v>
      </c>
      <c r="M908">
        <v>3.996</v>
      </c>
      <c r="N908">
        <v>3.996</v>
      </c>
    </row>
    <row r="909" spans="1:14" x14ac:dyDescent="0.25">
      <c r="A909" t="s">
        <v>10</v>
      </c>
      <c r="B909" t="s">
        <v>3</v>
      </c>
      <c r="C909" t="s">
        <v>4</v>
      </c>
      <c r="D909" t="s">
        <v>34</v>
      </c>
      <c r="E909" t="s">
        <v>737</v>
      </c>
      <c r="F909" t="s">
        <v>181</v>
      </c>
      <c r="G909" t="s">
        <v>50</v>
      </c>
      <c r="H909" s="10">
        <v>1</v>
      </c>
      <c r="I909" t="s">
        <v>214</v>
      </c>
      <c r="J909">
        <v>0.7</v>
      </c>
      <c r="K909" t="s">
        <v>9</v>
      </c>
      <c r="L909">
        <v>3.25</v>
      </c>
      <c r="M909">
        <v>3.25</v>
      </c>
      <c r="N909">
        <v>2.2749999999999999</v>
      </c>
    </row>
    <row r="910" spans="1:14" x14ac:dyDescent="0.25">
      <c r="A910" t="s">
        <v>10</v>
      </c>
      <c r="B910" t="s">
        <v>3</v>
      </c>
      <c r="C910" t="s">
        <v>4</v>
      </c>
      <c r="D910" t="s">
        <v>34</v>
      </c>
      <c r="E910" t="s">
        <v>242</v>
      </c>
      <c r="F910" t="s">
        <v>23</v>
      </c>
      <c r="G910" t="s">
        <v>7</v>
      </c>
      <c r="H910" s="10">
        <v>0.39960000000000001</v>
      </c>
      <c r="I910" t="s">
        <v>8</v>
      </c>
      <c r="J910">
        <v>0.39960000000000001</v>
      </c>
      <c r="K910" t="s">
        <v>9</v>
      </c>
      <c r="L910">
        <v>30</v>
      </c>
      <c r="M910">
        <v>11.988</v>
      </c>
      <c r="N910">
        <v>11.988</v>
      </c>
    </row>
    <row r="911" spans="1:14" x14ac:dyDescent="0.25">
      <c r="A911" t="s">
        <v>10</v>
      </c>
      <c r="B911" t="s">
        <v>3</v>
      </c>
      <c r="C911" t="s">
        <v>4</v>
      </c>
      <c r="D911" t="s">
        <v>34</v>
      </c>
      <c r="E911" t="s">
        <v>738</v>
      </c>
      <c r="F911" t="s">
        <v>181</v>
      </c>
      <c r="G911" t="s">
        <v>50</v>
      </c>
      <c r="H911" s="10">
        <v>1</v>
      </c>
      <c r="I911" t="s">
        <v>214</v>
      </c>
      <c r="J911">
        <v>0.7</v>
      </c>
      <c r="K911" t="s">
        <v>9</v>
      </c>
      <c r="L911">
        <v>1.37</v>
      </c>
      <c r="M911">
        <v>1.37</v>
      </c>
      <c r="N911">
        <v>0.95899999999999996</v>
      </c>
    </row>
    <row r="912" spans="1:14" x14ac:dyDescent="0.25">
      <c r="A912" t="s">
        <v>10</v>
      </c>
      <c r="B912" t="s">
        <v>3</v>
      </c>
      <c r="C912" t="s">
        <v>4</v>
      </c>
      <c r="D912" t="s">
        <v>34</v>
      </c>
      <c r="E912" t="s">
        <v>243</v>
      </c>
      <c r="F912" t="s">
        <v>23</v>
      </c>
      <c r="G912" t="s">
        <v>7</v>
      </c>
      <c r="H912" s="10">
        <v>0.39960000000000001</v>
      </c>
      <c r="I912" t="s">
        <v>8</v>
      </c>
      <c r="J912">
        <v>0.39960000000000001</v>
      </c>
      <c r="K912" t="s">
        <v>9</v>
      </c>
      <c r="L912">
        <v>8</v>
      </c>
      <c r="M912">
        <v>3.1970000000000001</v>
      </c>
      <c r="N912">
        <v>3.1970000000000001</v>
      </c>
    </row>
    <row r="913" spans="1:14" x14ac:dyDescent="0.25">
      <c r="A913" t="s">
        <v>10</v>
      </c>
      <c r="B913" t="s">
        <v>3</v>
      </c>
      <c r="C913" t="s">
        <v>4</v>
      </c>
      <c r="D913" t="s">
        <v>34</v>
      </c>
      <c r="E913" t="s">
        <v>244</v>
      </c>
      <c r="F913" t="s">
        <v>23</v>
      </c>
      <c r="G913" t="s">
        <v>7</v>
      </c>
      <c r="H913" s="10">
        <v>0.39960000000000001</v>
      </c>
      <c r="I913" t="s">
        <v>8</v>
      </c>
      <c r="J913">
        <v>0.39960000000000001</v>
      </c>
      <c r="K913" t="s">
        <v>9</v>
      </c>
      <c r="L913">
        <v>30.6</v>
      </c>
      <c r="M913">
        <v>12.228</v>
      </c>
      <c r="N913">
        <v>12.228</v>
      </c>
    </row>
    <row r="914" spans="1:14" x14ac:dyDescent="0.25">
      <c r="A914" t="s">
        <v>10</v>
      </c>
      <c r="B914" t="s">
        <v>3</v>
      </c>
      <c r="C914" t="s">
        <v>4</v>
      </c>
      <c r="D914" t="s">
        <v>34</v>
      </c>
      <c r="E914" t="s">
        <v>755</v>
      </c>
      <c r="F914" t="s">
        <v>6</v>
      </c>
      <c r="G914" t="s">
        <v>7</v>
      </c>
      <c r="H914" s="10">
        <v>1</v>
      </c>
      <c r="I914" t="s">
        <v>214</v>
      </c>
      <c r="J914">
        <v>0.7</v>
      </c>
      <c r="K914" t="s">
        <v>9</v>
      </c>
      <c r="L914">
        <v>1.0780000000000001</v>
      </c>
      <c r="M914">
        <v>1.0780000000000001</v>
      </c>
      <c r="N914">
        <v>0.755</v>
      </c>
    </row>
    <row r="915" spans="1:14" x14ac:dyDescent="0.25">
      <c r="A915" t="s">
        <v>10</v>
      </c>
      <c r="B915" t="s">
        <v>3</v>
      </c>
      <c r="C915" t="s">
        <v>4</v>
      </c>
      <c r="D915" t="s">
        <v>34</v>
      </c>
      <c r="E915" t="s">
        <v>245</v>
      </c>
      <c r="F915" t="s">
        <v>23</v>
      </c>
      <c r="G915" t="s">
        <v>7</v>
      </c>
      <c r="H915" s="10">
        <v>0.39960000000000001</v>
      </c>
      <c r="I915" t="s">
        <v>8</v>
      </c>
      <c r="J915">
        <v>0.39960000000000001</v>
      </c>
      <c r="K915" t="s">
        <v>9</v>
      </c>
      <c r="L915">
        <v>49.94</v>
      </c>
      <c r="M915">
        <v>19.956</v>
      </c>
      <c r="N915">
        <v>19.956</v>
      </c>
    </row>
    <row r="916" spans="1:14" x14ac:dyDescent="0.25">
      <c r="A916" t="s">
        <v>10</v>
      </c>
      <c r="B916" t="s">
        <v>3</v>
      </c>
      <c r="C916" t="s">
        <v>4</v>
      </c>
      <c r="D916" t="s">
        <v>34</v>
      </c>
      <c r="E916" t="s">
        <v>246</v>
      </c>
      <c r="F916" t="s">
        <v>23</v>
      </c>
      <c r="G916" t="s">
        <v>7</v>
      </c>
      <c r="H916" s="10">
        <v>0.39960000000000001</v>
      </c>
      <c r="I916" t="s">
        <v>8</v>
      </c>
      <c r="J916">
        <v>0.39960000000000001</v>
      </c>
      <c r="K916" t="s">
        <v>9</v>
      </c>
      <c r="L916">
        <v>15</v>
      </c>
      <c r="M916">
        <v>5.9939999999999998</v>
      </c>
      <c r="N916">
        <v>5.9939999999999998</v>
      </c>
    </row>
    <row r="917" spans="1:14" x14ac:dyDescent="0.25">
      <c r="A917" t="s">
        <v>10</v>
      </c>
      <c r="B917" t="s">
        <v>3</v>
      </c>
      <c r="C917" t="s">
        <v>4</v>
      </c>
      <c r="D917" t="s">
        <v>34</v>
      </c>
      <c r="E917" t="s">
        <v>739</v>
      </c>
      <c r="F917" t="s">
        <v>181</v>
      </c>
      <c r="G917" t="s">
        <v>50</v>
      </c>
      <c r="H917" s="10">
        <v>1</v>
      </c>
      <c r="I917" t="s">
        <v>214</v>
      </c>
      <c r="J917">
        <v>0.7</v>
      </c>
      <c r="K917" t="s">
        <v>9</v>
      </c>
      <c r="L917">
        <v>2.0299999999999998</v>
      </c>
      <c r="M917">
        <v>2.0299999999999998</v>
      </c>
      <c r="N917">
        <v>1.421</v>
      </c>
    </row>
    <row r="918" spans="1:14" x14ac:dyDescent="0.25">
      <c r="A918" t="s">
        <v>10</v>
      </c>
      <c r="B918" t="s">
        <v>3</v>
      </c>
      <c r="C918" t="s">
        <v>4</v>
      </c>
      <c r="D918" t="s">
        <v>34</v>
      </c>
      <c r="E918" t="s">
        <v>247</v>
      </c>
      <c r="F918" t="s">
        <v>23</v>
      </c>
      <c r="G918" t="s">
        <v>7</v>
      </c>
      <c r="H918" s="10">
        <v>0.39960000000000001</v>
      </c>
      <c r="I918" t="s">
        <v>8</v>
      </c>
      <c r="J918">
        <v>0.39960000000000001</v>
      </c>
      <c r="K918" t="s">
        <v>9</v>
      </c>
      <c r="L918">
        <v>9</v>
      </c>
      <c r="M918">
        <v>3.5960000000000001</v>
      </c>
      <c r="N918">
        <v>3.5960000000000001</v>
      </c>
    </row>
    <row r="919" spans="1:14" x14ac:dyDescent="0.25">
      <c r="A919" t="s">
        <v>10</v>
      </c>
      <c r="B919" t="s">
        <v>3</v>
      </c>
      <c r="C919" t="s">
        <v>4</v>
      </c>
      <c r="D919" t="s">
        <v>34</v>
      </c>
      <c r="E919" t="s">
        <v>248</v>
      </c>
      <c r="F919" t="s">
        <v>23</v>
      </c>
      <c r="G919" t="s">
        <v>7</v>
      </c>
      <c r="H919" s="10">
        <v>0.39960000000000001</v>
      </c>
      <c r="I919" t="s">
        <v>8</v>
      </c>
      <c r="J919">
        <v>0.39960000000000001</v>
      </c>
      <c r="K919" t="s">
        <v>9</v>
      </c>
      <c r="L919">
        <v>6</v>
      </c>
      <c r="M919">
        <v>2.3980000000000001</v>
      </c>
      <c r="N919">
        <v>2.3980000000000001</v>
      </c>
    </row>
    <row r="920" spans="1:14" x14ac:dyDescent="0.25">
      <c r="A920" t="s">
        <v>10</v>
      </c>
      <c r="B920" t="s">
        <v>3</v>
      </c>
      <c r="C920" t="s">
        <v>4</v>
      </c>
      <c r="D920" t="s">
        <v>34</v>
      </c>
      <c r="E920" t="s">
        <v>249</v>
      </c>
      <c r="F920" t="s">
        <v>23</v>
      </c>
      <c r="G920" t="s">
        <v>7</v>
      </c>
      <c r="H920" s="10">
        <v>0.39960000000000001</v>
      </c>
      <c r="I920" t="s">
        <v>8</v>
      </c>
      <c r="J920">
        <v>0.39960000000000001</v>
      </c>
      <c r="K920" t="s">
        <v>9</v>
      </c>
      <c r="L920">
        <v>24.6</v>
      </c>
      <c r="M920">
        <v>9.83</v>
      </c>
      <c r="N920">
        <v>9.83</v>
      </c>
    </row>
    <row r="921" spans="1:14" x14ac:dyDescent="0.25">
      <c r="A921" t="s">
        <v>10</v>
      </c>
      <c r="B921" t="s">
        <v>3</v>
      </c>
      <c r="C921" t="s">
        <v>4</v>
      </c>
      <c r="D921" t="s">
        <v>34</v>
      </c>
      <c r="E921" t="s">
        <v>35</v>
      </c>
      <c r="F921" t="s">
        <v>23</v>
      </c>
      <c r="G921" t="s">
        <v>7</v>
      </c>
      <c r="H921" s="10">
        <v>0.15</v>
      </c>
      <c r="I921" t="s">
        <v>8</v>
      </c>
      <c r="J921">
        <v>0.15</v>
      </c>
      <c r="K921" t="s">
        <v>9</v>
      </c>
      <c r="L921">
        <v>56.08</v>
      </c>
      <c r="M921">
        <v>8.4130000000000003</v>
      </c>
      <c r="N921">
        <v>8.4130000000000003</v>
      </c>
    </row>
    <row r="922" spans="1:14" x14ac:dyDescent="0.25">
      <c r="A922" t="s">
        <v>10</v>
      </c>
      <c r="B922" t="s">
        <v>3</v>
      </c>
      <c r="C922" t="s">
        <v>4</v>
      </c>
      <c r="D922" t="s">
        <v>34</v>
      </c>
      <c r="E922" t="s">
        <v>35</v>
      </c>
      <c r="F922" t="s">
        <v>23</v>
      </c>
      <c r="G922" t="s">
        <v>7</v>
      </c>
      <c r="H922" s="10">
        <v>0.24</v>
      </c>
      <c r="I922" t="s">
        <v>8</v>
      </c>
      <c r="J922">
        <v>0.24</v>
      </c>
      <c r="K922" t="s">
        <v>9</v>
      </c>
      <c r="L922">
        <v>10</v>
      </c>
      <c r="M922">
        <v>2.4</v>
      </c>
      <c r="N922">
        <v>2.4</v>
      </c>
    </row>
    <row r="923" spans="1:14" x14ac:dyDescent="0.25">
      <c r="A923" t="s">
        <v>10</v>
      </c>
      <c r="B923" t="s">
        <v>3</v>
      </c>
      <c r="C923" t="s">
        <v>4</v>
      </c>
      <c r="D923" t="s">
        <v>34</v>
      </c>
      <c r="E923" t="s">
        <v>740</v>
      </c>
      <c r="F923" t="s">
        <v>181</v>
      </c>
      <c r="G923" t="s">
        <v>50</v>
      </c>
      <c r="H923" s="10">
        <v>1</v>
      </c>
      <c r="I923" t="s">
        <v>214</v>
      </c>
      <c r="J923">
        <v>0.7</v>
      </c>
      <c r="K923" t="s">
        <v>9</v>
      </c>
      <c r="L923">
        <v>3.4</v>
      </c>
      <c r="M923">
        <v>3.4</v>
      </c>
      <c r="N923">
        <v>2.38</v>
      </c>
    </row>
    <row r="924" spans="1:14" x14ac:dyDescent="0.25">
      <c r="A924" t="s">
        <v>10</v>
      </c>
      <c r="B924" t="s">
        <v>3</v>
      </c>
      <c r="C924" t="s">
        <v>4</v>
      </c>
      <c r="D924" t="s">
        <v>34</v>
      </c>
      <c r="E924" t="s">
        <v>250</v>
      </c>
      <c r="F924" t="s">
        <v>23</v>
      </c>
      <c r="G924" t="s">
        <v>7</v>
      </c>
      <c r="H924" s="10">
        <v>0.39960000000000001</v>
      </c>
      <c r="I924" t="s">
        <v>8</v>
      </c>
      <c r="J924">
        <v>0.39960000000000001</v>
      </c>
      <c r="K924" t="s">
        <v>9</v>
      </c>
      <c r="L924">
        <v>64</v>
      </c>
      <c r="M924">
        <v>25.574999999999999</v>
      </c>
      <c r="N924">
        <v>25.574999999999999</v>
      </c>
    </row>
    <row r="925" spans="1:14" x14ac:dyDescent="0.25">
      <c r="A925" t="s">
        <v>10</v>
      </c>
      <c r="B925" t="s">
        <v>3</v>
      </c>
      <c r="C925" t="s">
        <v>4</v>
      </c>
      <c r="D925" t="s">
        <v>34</v>
      </c>
      <c r="E925" t="s">
        <v>251</v>
      </c>
      <c r="F925" t="s">
        <v>23</v>
      </c>
      <c r="G925" t="s">
        <v>7</v>
      </c>
      <c r="H925" s="10">
        <v>0.39960000000000001</v>
      </c>
      <c r="I925" t="s">
        <v>8</v>
      </c>
      <c r="J925">
        <v>0.39960000000000001</v>
      </c>
      <c r="K925" t="s">
        <v>9</v>
      </c>
      <c r="L925">
        <v>4</v>
      </c>
      <c r="M925">
        <v>1.5980000000000001</v>
      </c>
      <c r="N925">
        <v>1.5980000000000001</v>
      </c>
    </row>
    <row r="926" spans="1:14" x14ac:dyDescent="0.25">
      <c r="A926" t="s">
        <v>10</v>
      </c>
      <c r="B926" t="s">
        <v>3</v>
      </c>
      <c r="C926" t="s">
        <v>4</v>
      </c>
      <c r="D926" t="s">
        <v>34</v>
      </c>
      <c r="E926" t="s">
        <v>252</v>
      </c>
      <c r="F926" t="s">
        <v>23</v>
      </c>
      <c r="G926" t="s">
        <v>7</v>
      </c>
      <c r="H926" s="10">
        <v>0.39960000000000001</v>
      </c>
      <c r="I926" t="s">
        <v>8</v>
      </c>
      <c r="J926">
        <v>0.39960000000000001</v>
      </c>
      <c r="K926" t="s">
        <v>9</v>
      </c>
      <c r="L926">
        <v>42.5</v>
      </c>
      <c r="M926">
        <v>16.983000000000001</v>
      </c>
      <c r="N926">
        <v>16.983000000000001</v>
      </c>
    </row>
    <row r="927" spans="1:14" x14ac:dyDescent="0.25">
      <c r="A927" t="s">
        <v>10</v>
      </c>
      <c r="B927" t="s">
        <v>3</v>
      </c>
      <c r="C927" t="s">
        <v>4</v>
      </c>
      <c r="D927" t="s">
        <v>34</v>
      </c>
      <c r="E927" t="s">
        <v>49</v>
      </c>
      <c r="F927" t="s">
        <v>23</v>
      </c>
      <c r="G927" t="s">
        <v>50</v>
      </c>
      <c r="H927" s="10">
        <v>0.17896000000000001</v>
      </c>
      <c r="I927" t="s">
        <v>8</v>
      </c>
      <c r="J927">
        <v>0.17896000000000001</v>
      </c>
      <c r="K927" t="s">
        <v>9</v>
      </c>
      <c r="L927">
        <v>20.100000000000001</v>
      </c>
      <c r="M927">
        <v>3.597</v>
      </c>
      <c r="N927">
        <v>3.597</v>
      </c>
    </row>
    <row r="928" spans="1:14" x14ac:dyDescent="0.25">
      <c r="A928" t="s">
        <v>10</v>
      </c>
      <c r="B928" t="s">
        <v>3</v>
      </c>
      <c r="C928" t="s">
        <v>4</v>
      </c>
      <c r="D928" t="s">
        <v>34</v>
      </c>
      <c r="E928" t="s">
        <v>756</v>
      </c>
      <c r="F928" t="s">
        <v>6</v>
      </c>
      <c r="G928" t="s">
        <v>7</v>
      </c>
      <c r="H928" s="10">
        <v>1</v>
      </c>
      <c r="I928" t="s">
        <v>214</v>
      </c>
      <c r="J928">
        <v>0.7</v>
      </c>
      <c r="K928" t="s">
        <v>9</v>
      </c>
      <c r="L928">
        <v>9.9000000000000005E-2</v>
      </c>
      <c r="M928">
        <v>9.9000000000000005E-2</v>
      </c>
      <c r="N928">
        <v>6.9000000000000006E-2</v>
      </c>
    </row>
    <row r="929" spans="1:14" x14ac:dyDescent="0.25">
      <c r="A929" t="s">
        <v>10</v>
      </c>
      <c r="B929" t="s">
        <v>3</v>
      </c>
      <c r="C929" t="s">
        <v>4</v>
      </c>
      <c r="D929" t="s">
        <v>34</v>
      </c>
      <c r="E929" t="s">
        <v>757</v>
      </c>
      <c r="F929" t="s">
        <v>6</v>
      </c>
      <c r="G929" t="s">
        <v>7</v>
      </c>
      <c r="H929" s="10">
        <v>1</v>
      </c>
      <c r="I929" t="s">
        <v>214</v>
      </c>
      <c r="J929">
        <v>0.7</v>
      </c>
      <c r="K929" t="s">
        <v>9</v>
      </c>
      <c r="L929">
        <v>9.9000000000000005E-2</v>
      </c>
      <c r="M929">
        <v>9.9000000000000005E-2</v>
      </c>
      <c r="N929">
        <v>6.9000000000000006E-2</v>
      </c>
    </row>
    <row r="930" spans="1:14" x14ac:dyDescent="0.25">
      <c r="A930" t="s">
        <v>10</v>
      </c>
      <c r="B930" t="s">
        <v>3</v>
      </c>
      <c r="C930" t="s">
        <v>4</v>
      </c>
      <c r="D930" t="s">
        <v>34</v>
      </c>
      <c r="E930" t="s">
        <v>741</v>
      </c>
      <c r="F930" t="s">
        <v>181</v>
      </c>
      <c r="G930" t="s">
        <v>50</v>
      </c>
      <c r="H930" s="10">
        <v>1</v>
      </c>
      <c r="I930" t="s">
        <v>214</v>
      </c>
      <c r="J930">
        <v>0.7</v>
      </c>
      <c r="K930" t="s">
        <v>9</v>
      </c>
      <c r="L930">
        <v>2.2000000000000002</v>
      </c>
      <c r="M930">
        <v>2.2000000000000002</v>
      </c>
      <c r="N930">
        <v>1.54</v>
      </c>
    </row>
    <row r="931" spans="1:14" x14ac:dyDescent="0.25">
      <c r="A931" t="s">
        <v>10</v>
      </c>
      <c r="B931" t="s">
        <v>3</v>
      </c>
      <c r="C931" t="s">
        <v>4</v>
      </c>
      <c r="D931" t="s">
        <v>34</v>
      </c>
      <c r="E931" t="s">
        <v>742</v>
      </c>
      <c r="F931" t="s">
        <v>181</v>
      </c>
      <c r="G931" t="s">
        <v>50</v>
      </c>
      <c r="H931" s="10">
        <v>1</v>
      </c>
      <c r="I931" t="s">
        <v>214</v>
      </c>
      <c r="J931">
        <v>0.7</v>
      </c>
      <c r="K931" t="s">
        <v>9</v>
      </c>
      <c r="L931">
        <v>3.05</v>
      </c>
      <c r="M931">
        <v>3.05</v>
      </c>
      <c r="N931">
        <v>2.1349999999999998</v>
      </c>
    </row>
    <row r="932" spans="1:14" x14ac:dyDescent="0.25">
      <c r="A932" t="s">
        <v>10</v>
      </c>
      <c r="B932" t="s">
        <v>3</v>
      </c>
      <c r="C932" t="s">
        <v>4</v>
      </c>
      <c r="D932" t="s">
        <v>34</v>
      </c>
      <c r="E932" t="s">
        <v>162</v>
      </c>
      <c r="F932" t="s">
        <v>23</v>
      </c>
      <c r="G932" t="s">
        <v>7</v>
      </c>
      <c r="H932" s="10">
        <v>0.24</v>
      </c>
      <c r="I932" t="s">
        <v>8</v>
      </c>
      <c r="J932">
        <v>0.24</v>
      </c>
      <c r="K932" t="s">
        <v>9</v>
      </c>
      <c r="L932">
        <v>30</v>
      </c>
      <c r="M932">
        <v>7.2</v>
      </c>
      <c r="N932">
        <v>7.2</v>
      </c>
    </row>
    <row r="933" spans="1:14" x14ac:dyDescent="0.25">
      <c r="A933" t="s">
        <v>10</v>
      </c>
      <c r="B933" t="s">
        <v>3</v>
      </c>
      <c r="C933" t="s">
        <v>4</v>
      </c>
      <c r="D933" t="s">
        <v>34</v>
      </c>
      <c r="E933" t="s">
        <v>163</v>
      </c>
      <c r="F933" t="s">
        <v>23</v>
      </c>
      <c r="G933" t="s">
        <v>7</v>
      </c>
      <c r="H933" s="10">
        <v>0.24</v>
      </c>
      <c r="I933" t="s">
        <v>8</v>
      </c>
      <c r="J933">
        <v>0.24</v>
      </c>
      <c r="K933" t="s">
        <v>9</v>
      </c>
      <c r="L933">
        <v>30</v>
      </c>
      <c r="M933">
        <v>7.2</v>
      </c>
      <c r="N933">
        <v>7.2</v>
      </c>
    </row>
    <row r="934" spans="1:14" x14ac:dyDescent="0.25">
      <c r="A934" t="s">
        <v>10</v>
      </c>
      <c r="B934" t="s">
        <v>3</v>
      </c>
      <c r="C934" t="s">
        <v>4</v>
      </c>
      <c r="D934" t="s">
        <v>34</v>
      </c>
      <c r="E934" t="s">
        <v>253</v>
      </c>
      <c r="F934" t="s">
        <v>23</v>
      </c>
      <c r="G934" t="s">
        <v>7</v>
      </c>
      <c r="H934" s="10">
        <v>0.39960000000000001</v>
      </c>
      <c r="I934" t="s">
        <v>8</v>
      </c>
      <c r="J934">
        <v>0.39960000000000001</v>
      </c>
      <c r="K934" t="s">
        <v>9</v>
      </c>
      <c r="L934">
        <v>12</v>
      </c>
      <c r="M934">
        <v>4.7949999999999999</v>
      </c>
      <c r="N934">
        <v>4.7949999999999999</v>
      </c>
    </row>
    <row r="935" spans="1:14" x14ac:dyDescent="0.25">
      <c r="A935" t="s">
        <v>10</v>
      </c>
      <c r="B935" t="s">
        <v>3</v>
      </c>
      <c r="C935" t="s">
        <v>4</v>
      </c>
      <c r="D935" t="s">
        <v>34</v>
      </c>
      <c r="E935" t="s">
        <v>254</v>
      </c>
      <c r="F935" t="s">
        <v>23</v>
      </c>
      <c r="G935" t="s">
        <v>7</v>
      </c>
      <c r="H935" s="10">
        <v>0.39960000000000001</v>
      </c>
      <c r="I935" t="s">
        <v>8</v>
      </c>
      <c r="J935">
        <v>0.39960000000000001</v>
      </c>
      <c r="K935" t="s">
        <v>9</v>
      </c>
      <c r="L935">
        <v>44</v>
      </c>
      <c r="M935">
        <v>17.582000000000001</v>
      </c>
      <c r="N935">
        <v>17.582000000000001</v>
      </c>
    </row>
    <row r="936" spans="1:14" x14ac:dyDescent="0.25">
      <c r="A936" t="s">
        <v>10</v>
      </c>
      <c r="B936" t="s">
        <v>3</v>
      </c>
      <c r="C936" t="s">
        <v>4</v>
      </c>
      <c r="D936" t="s">
        <v>34</v>
      </c>
      <c r="E936" t="s">
        <v>743</v>
      </c>
      <c r="F936" t="s">
        <v>181</v>
      </c>
      <c r="G936" t="s">
        <v>50</v>
      </c>
      <c r="H936" s="10">
        <v>1</v>
      </c>
      <c r="I936" t="s">
        <v>214</v>
      </c>
      <c r="J936">
        <v>0.7</v>
      </c>
      <c r="K936" t="s">
        <v>9</v>
      </c>
      <c r="L936">
        <v>2.5</v>
      </c>
      <c r="M936">
        <v>2.5</v>
      </c>
      <c r="N936">
        <v>1.75</v>
      </c>
    </row>
    <row r="937" spans="1:14" x14ac:dyDescent="0.25">
      <c r="A937" t="s">
        <v>10</v>
      </c>
      <c r="B937" t="s">
        <v>3</v>
      </c>
      <c r="C937" t="s">
        <v>4</v>
      </c>
      <c r="D937" t="s">
        <v>34</v>
      </c>
      <c r="E937" t="s">
        <v>255</v>
      </c>
      <c r="F937" t="s">
        <v>23</v>
      </c>
      <c r="G937" t="s">
        <v>7</v>
      </c>
      <c r="H937" s="10">
        <v>0.39960000000000001</v>
      </c>
      <c r="I937" t="s">
        <v>8</v>
      </c>
      <c r="J937">
        <v>0.39960000000000001</v>
      </c>
      <c r="K937" t="s">
        <v>9</v>
      </c>
      <c r="L937">
        <v>2</v>
      </c>
      <c r="M937">
        <v>0.79900000000000004</v>
      </c>
      <c r="N937">
        <v>0.79900000000000004</v>
      </c>
    </row>
    <row r="938" spans="1:14" x14ac:dyDescent="0.25">
      <c r="A938" t="s">
        <v>10</v>
      </c>
      <c r="B938" t="s">
        <v>3</v>
      </c>
      <c r="C938" t="s">
        <v>4</v>
      </c>
      <c r="D938" t="s">
        <v>34</v>
      </c>
      <c r="E938" t="s">
        <v>256</v>
      </c>
      <c r="F938" t="s">
        <v>23</v>
      </c>
      <c r="G938" t="s">
        <v>7</v>
      </c>
      <c r="H938" s="10">
        <v>0.39960000000000001</v>
      </c>
      <c r="I938" t="s">
        <v>8</v>
      </c>
      <c r="J938">
        <v>0.39960000000000001</v>
      </c>
      <c r="K938" t="s">
        <v>9</v>
      </c>
      <c r="L938">
        <v>4</v>
      </c>
      <c r="M938">
        <v>1.5980000000000001</v>
      </c>
      <c r="N938">
        <v>1.5980000000000001</v>
      </c>
    </row>
    <row r="939" spans="1:14" x14ac:dyDescent="0.25">
      <c r="A939" t="s">
        <v>10</v>
      </c>
      <c r="B939" t="s">
        <v>3</v>
      </c>
      <c r="C939" t="s">
        <v>4</v>
      </c>
      <c r="D939" t="s">
        <v>34</v>
      </c>
      <c r="E939" t="s">
        <v>36</v>
      </c>
      <c r="F939" t="s">
        <v>23</v>
      </c>
      <c r="G939" t="s">
        <v>7</v>
      </c>
      <c r="H939" s="10">
        <v>0.15</v>
      </c>
      <c r="I939" t="s">
        <v>8</v>
      </c>
      <c r="J939">
        <v>0.15</v>
      </c>
      <c r="K939" t="s">
        <v>9</v>
      </c>
      <c r="L939">
        <v>137.88</v>
      </c>
      <c r="M939">
        <v>20.683</v>
      </c>
      <c r="N939">
        <v>20.683</v>
      </c>
    </row>
    <row r="940" spans="1:14" x14ac:dyDescent="0.25">
      <c r="A940" t="s">
        <v>10</v>
      </c>
      <c r="B940" t="s">
        <v>3</v>
      </c>
      <c r="C940" t="s">
        <v>4</v>
      </c>
      <c r="D940" t="s">
        <v>34</v>
      </c>
      <c r="E940" t="s">
        <v>257</v>
      </c>
      <c r="F940" t="s">
        <v>23</v>
      </c>
      <c r="G940" t="s">
        <v>7</v>
      </c>
      <c r="H940" s="10">
        <v>0.39960000000000001</v>
      </c>
      <c r="I940" t="s">
        <v>8</v>
      </c>
      <c r="J940">
        <v>0.39960000000000001</v>
      </c>
      <c r="K940" t="s">
        <v>9</v>
      </c>
      <c r="L940">
        <v>49.5</v>
      </c>
      <c r="M940">
        <v>19.78</v>
      </c>
      <c r="N940">
        <v>19.78</v>
      </c>
    </row>
    <row r="941" spans="1:14" x14ac:dyDescent="0.25">
      <c r="A941" t="s">
        <v>10</v>
      </c>
      <c r="B941" t="s">
        <v>3</v>
      </c>
      <c r="C941" t="s">
        <v>4</v>
      </c>
      <c r="D941" t="s">
        <v>34</v>
      </c>
      <c r="E941" t="s">
        <v>744</v>
      </c>
      <c r="F941" t="s">
        <v>181</v>
      </c>
      <c r="G941" t="s">
        <v>50</v>
      </c>
      <c r="H941" s="10">
        <v>1</v>
      </c>
      <c r="I941" t="s">
        <v>214</v>
      </c>
      <c r="J941">
        <v>0.7</v>
      </c>
      <c r="K941" t="s">
        <v>9</v>
      </c>
      <c r="L941">
        <v>4.0999999999999996</v>
      </c>
      <c r="M941">
        <v>4.0999999999999996</v>
      </c>
      <c r="N941">
        <v>2.87</v>
      </c>
    </row>
    <row r="942" spans="1:14" x14ac:dyDescent="0.25">
      <c r="A942" t="s">
        <v>10</v>
      </c>
      <c r="B942" t="s">
        <v>3</v>
      </c>
      <c r="C942" t="s">
        <v>4</v>
      </c>
      <c r="D942" t="s">
        <v>34</v>
      </c>
      <c r="E942" t="s">
        <v>745</v>
      </c>
      <c r="F942" t="s">
        <v>181</v>
      </c>
      <c r="G942" t="s">
        <v>50</v>
      </c>
      <c r="H942" s="10">
        <v>1</v>
      </c>
      <c r="I942" t="s">
        <v>214</v>
      </c>
      <c r="J942">
        <v>0.7</v>
      </c>
      <c r="K942" t="s">
        <v>9</v>
      </c>
      <c r="L942">
        <v>10.199999999999999</v>
      </c>
      <c r="M942">
        <v>10.199999999999999</v>
      </c>
      <c r="N942">
        <v>7.14</v>
      </c>
    </row>
    <row r="943" spans="1:14" x14ac:dyDescent="0.25">
      <c r="A943" t="s">
        <v>10</v>
      </c>
      <c r="B943" t="s">
        <v>3</v>
      </c>
      <c r="C943" t="s">
        <v>4</v>
      </c>
      <c r="D943" t="s">
        <v>34</v>
      </c>
      <c r="E943" t="s">
        <v>1059</v>
      </c>
      <c r="F943" t="s">
        <v>6</v>
      </c>
      <c r="G943" t="s">
        <v>7</v>
      </c>
      <c r="H943" s="10">
        <v>1</v>
      </c>
      <c r="I943" t="s">
        <v>1060</v>
      </c>
      <c r="J943">
        <v>1</v>
      </c>
      <c r="K943" t="s">
        <v>209</v>
      </c>
      <c r="L943">
        <v>45.6</v>
      </c>
      <c r="M943">
        <v>45.6</v>
      </c>
      <c r="N943">
        <v>45.6</v>
      </c>
    </row>
    <row r="944" spans="1:14" x14ac:dyDescent="0.25">
      <c r="A944" t="s">
        <v>10</v>
      </c>
      <c r="B944" t="s">
        <v>3</v>
      </c>
      <c r="C944" t="s">
        <v>4</v>
      </c>
      <c r="D944" t="s">
        <v>34</v>
      </c>
      <c r="E944" t="s">
        <v>1013</v>
      </c>
      <c r="F944" t="s">
        <v>6</v>
      </c>
      <c r="G944" t="s">
        <v>7</v>
      </c>
      <c r="H944" s="10">
        <v>1</v>
      </c>
      <c r="I944" t="s">
        <v>214</v>
      </c>
      <c r="J944">
        <v>1</v>
      </c>
      <c r="K944" t="s">
        <v>209</v>
      </c>
      <c r="L944">
        <v>60.8</v>
      </c>
      <c r="M944">
        <v>60.8</v>
      </c>
      <c r="N944">
        <v>60.8</v>
      </c>
    </row>
    <row r="945" spans="1:14" x14ac:dyDescent="0.25">
      <c r="A945" t="s">
        <v>10</v>
      </c>
      <c r="B945" t="s">
        <v>3</v>
      </c>
      <c r="C945" t="s">
        <v>4</v>
      </c>
      <c r="D945" t="s">
        <v>34</v>
      </c>
      <c r="E945" t="s">
        <v>1061</v>
      </c>
      <c r="F945" t="s">
        <v>6</v>
      </c>
      <c r="G945" t="s">
        <v>7</v>
      </c>
      <c r="H945" s="10">
        <v>1</v>
      </c>
      <c r="I945" t="s">
        <v>1060</v>
      </c>
      <c r="J945">
        <v>1</v>
      </c>
      <c r="K945" t="s">
        <v>209</v>
      </c>
      <c r="L945">
        <v>8.9</v>
      </c>
      <c r="M945">
        <v>8.9</v>
      </c>
      <c r="N945">
        <v>8.9</v>
      </c>
    </row>
    <row r="946" spans="1:14" x14ac:dyDescent="0.25">
      <c r="A946" t="s">
        <v>10</v>
      </c>
      <c r="B946" t="s">
        <v>3</v>
      </c>
      <c r="C946" t="s">
        <v>4</v>
      </c>
      <c r="D946" t="s">
        <v>34</v>
      </c>
      <c r="E946" t="s">
        <v>746</v>
      </c>
      <c r="F946" t="s">
        <v>181</v>
      </c>
      <c r="G946" t="s">
        <v>50</v>
      </c>
      <c r="H946" s="10">
        <v>1</v>
      </c>
      <c r="I946" t="s">
        <v>214</v>
      </c>
      <c r="J946">
        <v>0.7</v>
      </c>
      <c r="K946" t="s">
        <v>9</v>
      </c>
      <c r="L946">
        <v>1.25</v>
      </c>
      <c r="M946">
        <v>1.25</v>
      </c>
      <c r="N946">
        <v>0.875</v>
      </c>
    </row>
    <row r="947" spans="1:14" x14ac:dyDescent="0.25">
      <c r="A947" t="s">
        <v>10</v>
      </c>
      <c r="B947" t="s">
        <v>3</v>
      </c>
      <c r="C947" t="s">
        <v>4</v>
      </c>
      <c r="D947" t="s">
        <v>34</v>
      </c>
      <c r="E947" t="s">
        <v>258</v>
      </c>
      <c r="F947" t="s">
        <v>23</v>
      </c>
      <c r="G947" t="s">
        <v>7</v>
      </c>
      <c r="H947" s="10">
        <v>0.39960000000000001</v>
      </c>
      <c r="I947" t="s">
        <v>8</v>
      </c>
      <c r="J947">
        <v>0.39960000000000001</v>
      </c>
      <c r="K947" t="s">
        <v>9</v>
      </c>
      <c r="L947">
        <v>30</v>
      </c>
      <c r="M947">
        <v>11.988</v>
      </c>
      <c r="N947">
        <v>11.988</v>
      </c>
    </row>
    <row r="948" spans="1:14" x14ac:dyDescent="0.25">
      <c r="A948" t="s">
        <v>10</v>
      </c>
      <c r="B948" t="s">
        <v>3</v>
      </c>
      <c r="C948" t="s">
        <v>4</v>
      </c>
      <c r="D948" t="s">
        <v>34</v>
      </c>
      <c r="E948" t="s">
        <v>259</v>
      </c>
      <c r="F948" t="s">
        <v>23</v>
      </c>
      <c r="G948" t="s">
        <v>7</v>
      </c>
      <c r="H948" s="10">
        <v>0.39960000000000001</v>
      </c>
      <c r="I948" t="s">
        <v>8</v>
      </c>
      <c r="J948">
        <v>0.39960000000000001</v>
      </c>
      <c r="K948" t="s">
        <v>9</v>
      </c>
      <c r="L948">
        <v>48.43</v>
      </c>
      <c r="M948">
        <v>19.353000000000002</v>
      </c>
      <c r="N948">
        <v>19.353000000000002</v>
      </c>
    </row>
    <row r="949" spans="1:14" x14ac:dyDescent="0.25">
      <c r="A949" t="s">
        <v>10</v>
      </c>
      <c r="B949" t="s">
        <v>3</v>
      </c>
      <c r="C949" t="s">
        <v>4</v>
      </c>
      <c r="D949" t="s">
        <v>34</v>
      </c>
      <c r="E949" t="s">
        <v>164</v>
      </c>
      <c r="F949" t="s">
        <v>23</v>
      </c>
      <c r="G949" t="s">
        <v>7</v>
      </c>
      <c r="H949" s="10">
        <v>0.24</v>
      </c>
      <c r="I949" t="s">
        <v>8</v>
      </c>
      <c r="J949">
        <v>0.24</v>
      </c>
      <c r="K949" t="s">
        <v>9</v>
      </c>
      <c r="L949">
        <v>72.200999999999993</v>
      </c>
      <c r="M949">
        <v>17.327999999999999</v>
      </c>
      <c r="N949">
        <v>17.327999999999999</v>
      </c>
    </row>
    <row r="950" spans="1:14" x14ac:dyDescent="0.25">
      <c r="A950" t="s">
        <v>10</v>
      </c>
      <c r="B950" t="s">
        <v>3</v>
      </c>
      <c r="C950" t="s">
        <v>4</v>
      </c>
      <c r="D950" t="s">
        <v>34</v>
      </c>
      <c r="E950" t="s">
        <v>165</v>
      </c>
      <c r="F950" t="s">
        <v>23</v>
      </c>
      <c r="G950" t="s">
        <v>7</v>
      </c>
      <c r="H950" s="10">
        <v>0.24</v>
      </c>
      <c r="I950" t="s">
        <v>8</v>
      </c>
      <c r="J950">
        <v>0.24</v>
      </c>
      <c r="K950" t="s">
        <v>9</v>
      </c>
      <c r="L950">
        <v>200.1</v>
      </c>
      <c r="M950">
        <v>48.024000000000001</v>
      </c>
      <c r="N950">
        <v>48.024000000000001</v>
      </c>
    </row>
    <row r="951" spans="1:14" x14ac:dyDescent="0.25">
      <c r="A951" t="s">
        <v>10</v>
      </c>
      <c r="B951" t="s">
        <v>3</v>
      </c>
      <c r="C951" t="s">
        <v>4</v>
      </c>
      <c r="D951" t="s">
        <v>34</v>
      </c>
      <c r="E951" t="s">
        <v>204</v>
      </c>
      <c r="F951" t="s">
        <v>23</v>
      </c>
      <c r="G951" t="s">
        <v>7</v>
      </c>
      <c r="H951" s="10">
        <v>0.3</v>
      </c>
      <c r="I951" t="s">
        <v>8</v>
      </c>
      <c r="J951">
        <v>0.3</v>
      </c>
      <c r="K951" t="s">
        <v>9</v>
      </c>
      <c r="L951">
        <v>40</v>
      </c>
      <c r="M951">
        <v>12</v>
      </c>
      <c r="N951">
        <v>12</v>
      </c>
    </row>
    <row r="952" spans="1:14" x14ac:dyDescent="0.25">
      <c r="A952" t="s">
        <v>10</v>
      </c>
      <c r="B952" t="s">
        <v>3</v>
      </c>
      <c r="C952" t="s">
        <v>4</v>
      </c>
      <c r="D952" t="s">
        <v>34</v>
      </c>
      <c r="E952" t="s">
        <v>260</v>
      </c>
      <c r="F952" t="s">
        <v>23</v>
      </c>
      <c r="G952" t="s">
        <v>7</v>
      </c>
      <c r="H952" s="10">
        <v>0.39960000000000001</v>
      </c>
      <c r="I952" t="s">
        <v>8</v>
      </c>
      <c r="J952">
        <v>0.39960000000000001</v>
      </c>
      <c r="K952" t="s">
        <v>9</v>
      </c>
      <c r="L952">
        <v>18</v>
      </c>
      <c r="M952">
        <v>7.1929999999999996</v>
      </c>
      <c r="N952">
        <v>7.1929999999999996</v>
      </c>
    </row>
    <row r="953" spans="1:14" x14ac:dyDescent="0.25">
      <c r="A953" t="s">
        <v>10</v>
      </c>
      <c r="B953" t="s">
        <v>3</v>
      </c>
      <c r="C953" t="s">
        <v>4</v>
      </c>
      <c r="D953" t="s">
        <v>34</v>
      </c>
      <c r="E953" t="s">
        <v>261</v>
      </c>
      <c r="F953" t="s">
        <v>23</v>
      </c>
      <c r="G953" t="s">
        <v>7</v>
      </c>
      <c r="H953" s="10">
        <v>0.39960000000000001</v>
      </c>
      <c r="I953" t="s">
        <v>8</v>
      </c>
      <c r="J953">
        <v>0.39960000000000001</v>
      </c>
      <c r="K953" t="s">
        <v>9</v>
      </c>
      <c r="L953">
        <v>18</v>
      </c>
      <c r="M953">
        <v>7.1929999999999996</v>
      </c>
      <c r="N953">
        <v>7.1929999999999996</v>
      </c>
    </row>
    <row r="954" spans="1:14" x14ac:dyDescent="0.25">
      <c r="A954" t="s">
        <v>10</v>
      </c>
      <c r="B954" t="s">
        <v>3</v>
      </c>
      <c r="C954" t="s">
        <v>4</v>
      </c>
      <c r="D954" t="s">
        <v>34</v>
      </c>
      <c r="E954" t="s">
        <v>747</v>
      </c>
      <c r="F954" t="s">
        <v>181</v>
      </c>
      <c r="G954" t="s">
        <v>50</v>
      </c>
      <c r="H954" s="10">
        <v>1</v>
      </c>
      <c r="I954" t="s">
        <v>214</v>
      </c>
      <c r="J954">
        <v>0.7</v>
      </c>
      <c r="K954" t="s">
        <v>9</v>
      </c>
      <c r="L954">
        <v>2.1</v>
      </c>
      <c r="M954">
        <v>2.1</v>
      </c>
      <c r="N954">
        <v>1.47</v>
      </c>
    </row>
    <row r="955" spans="1:14" x14ac:dyDescent="0.25">
      <c r="A955" t="s">
        <v>10</v>
      </c>
      <c r="B955" t="s">
        <v>3</v>
      </c>
      <c r="C955" t="s">
        <v>4</v>
      </c>
      <c r="D955" t="s">
        <v>34</v>
      </c>
      <c r="E955" t="s">
        <v>321</v>
      </c>
      <c r="F955" t="s">
        <v>6</v>
      </c>
      <c r="G955" t="s">
        <v>50</v>
      </c>
      <c r="H955" s="10">
        <v>0.49</v>
      </c>
      <c r="I955" t="s">
        <v>8</v>
      </c>
      <c r="J955">
        <v>0.49</v>
      </c>
      <c r="K955" t="s">
        <v>9</v>
      </c>
      <c r="L955">
        <v>45.594000000000001</v>
      </c>
      <c r="M955">
        <v>22.341000000000001</v>
      </c>
      <c r="N955">
        <v>22.341000000000001</v>
      </c>
    </row>
    <row r="956" spans="1:14" x14ac:dyDescent="0.25">
      <c r="A956" t="s">
        <v>10</v>
      </c>
      <c r="B956" t="s">
        <v>3</v>
      </c>
      <c r="C956" t="s">
        <v>4</v>
      </c>
      <c r="D956" t="s">
        <v>34</v>
      </c>
      <c r="E956" t="s">
        <v>262</v>
      </c>
      <c r="F956" t="s">
        <v>23</v>
      </c>
      <c r="G956" t="s">
        <v>7</v>
      </c>
      <c r="H956" s="10">
        <v>0.39960000000000001</v>
      </c>
      <c r="I956" t="s">
        <v>8</v>
      </c>
      <c r="J956">
        <v>0.39960000000000001</v>
      </c>
      <c r="K956" t="s">
        <v>9</v>
      </c>
      <c r="L956">
        <v>24</v>
      </c>
      <c r="M956">
        <v>9.59</v>
      </c>
      <c r="N956">
        <v>9.59</v>
      </c>
    </row>
    <row r="957" spans="1:14" x14ac:dyDescent="0.25">
      <c r="A957" t="s">
        <v>10</v>
      </c>
      <c r="B957" t="s">
        <v>3</v>
      </c>
      <c r="C957" t="s">
        <v>4</v>
      </c>
      <c r="D957" t="s">
        <v>34</v>
      </c>
      <c r="E957" t="s">
        <v>263</v>
      </c>
      <c r="F957" t="s">
        <v>23</v>
      </c>
      <c r="G957" t="s">
        <v>50</v>
      </c>
      <c r="H957" s="10">
        <v>0.39960000000000001</v>
      </c>
      <c r="I957" t="s">
        <v>8</v>
      </c>
      <c r="J957">
        <v>0.39960000000000001</v>
      </c>
      <c r="K957" t="s">
        <v>9</v>
      </c>
      <c r="L957">
        <v>23.1</v>
      </c>
      <c r="M957">
        <v>9.2309999999999999</v>
      </c>
      <c r="N957">
        <v>9.2309999999999999</v>
      </c>
    </row>
    <row r="958" spans="1:14" x14ac:dyDescent="0.25">
      <c r="A958" t="s">
        <v>10</v>
      </c>
      <c r="B958" t="s">
        <v>3</v>
      </c>
      <c r="C958" t="s">
        <v>4</v>
      </c>
      <c r="D958" t="s">
        <v>34</v>
      </c>
      <c r="E958" t="s">
        <v>226</v>
      </c>
      <c r="F958" t="s">
        <v>6</v>
      </c>
      <c r="G958" t="s">
        <v>7</v>
      </c>
      <c r="H958" s="10">
        <v>0.39960000000000001</v>
      </c>
      <c r="I958" t="s">
        <v>8</v>
      </c>
      <c r="J958">
        <v>0.39960000000000001</v>
      </c>
      <c r="K958" t="s">
        <v>9</v>
      </c>
      <c r="L958">
        <v>3.5</v>
      </c>
      <c r="M958">
        <v>1.399</v>
      </c>
      <c r="N958">
        <v>1.399</v>
      </c>
    </row>
    <row r="959" spans="1:14" x14ac:dyDescent="0.25">
      <c r="A959" t="s">
        <v>10</v>
      </c>
      <c r="B959" t="s">
        <v>3</v>
      </c>
      <c r="C959" t="s">
        <v>4</v>
      </c>
      <c r="D959" t="s">
        <v>34</v>
      </c>
      <c r="E959" t="s">
        <v>227</v>
      </c>
      <c r="F959" t="s">
        <v>6</v>
      </c>
      <c r="G959" t="s">
        <v>7</v>
      </c>
      <c r="H959" s="10">
        <v>0.39960000000000001</v>
      </c>
      <c r="I959" t="s">
        <v>8</v>
      </c>
      <c r="J959">
        <v>0.39960000000000001</v>
      </c>
      <c r="K959" t="s">
        <v>9</v>
      </c>
      <c r="L959">
        <v>10</v>
      </c>
      <c r="M959">
        <v>3.996</v>
      </c>
      <c r="N959">
        <v>3.996</v>
      </c>
    </row>
    <row r="960" spans="1:14" x14ac:dyDescent="0.25">
      <c r="A960" t="s">
        <v>10</v>
      </c>
      <c r="B960" t="s">
        <v>3</v>
      </c>
      <c r="C960" t="s">
        <v>4</v>
      </c>
      <c r="D960" t="s">
        <v>34</v>
      </c>
      <c r="E960" t="s">
        <v>228</v>
      </c>
      <c r="F960" t="s">
        <v>6</v>
      </c>
      <c r="G960" t="s">
        <v>7</v>
      </c>
      <c r="H960" s="10">
        <v>0.39960000000000001</v>
      </c>
      <c r="I960" t="s">
        <v>8</v>
      </c>
      <c r="J960">
        <v>0.39960000000000001</v>
      </c>
      <c r="K960" t="s">
        <v>9</v>
      </c>
      <c r="L960">
        <v>10</v>
      </c>
      <c r="M960">
        <v>3.996</v>
      </c>
      <c r="N960">
        <v>3.996</v>
      </c>
    </row>
    <row r="961" spans="1:14" x14ac:dyDescent="0.25">
      <c r="A961" t="s">
        <v>10</v>
      </c>
      <c r="B961" t="s">
        <v>3</v>
      </c>
      <c r="C961" t="s">
        <v>4</v>
      </c>
      <c r="D961" t="s">
        <v>34</v>
      </c>
      <c r="E961" t="s">
        <v>229</v>
      </c>
      <c r="F961" t="s">
        <v>6</v>
      </c>
      <c r="G961" t="s">
        <v>7</v>
      </c>
      <c r="H961" s="10">
        <v>0.39960000000000001</v>
      </c>
      <c r="I961" t="s">
        <v>8</v>
      </c>
      <c r="J961">
        <v>0.39960000000000001</v>
      </c>
      <c r="K961" t="s">
        <v>9</v>
      </c>
      <c r="L961">
        <v>1.2</v>
      </c>
      <c r="M961">
        <v>0.48</v>
      </c>
      <c r="N961">
        <v>0.48</v>
      </c>
    </row>
    <row r="962" spans="1:14" x14ac:dyDescent="0.25">
      <c r="A962" t="s">
        <v>10</v>
      </c>
      <c r="B962" t="s">
        <v>3</v>
      </c>
      <c r="C962" t="s">
        <v>4</v>
      </c>
      <c r="D962" t="s">
        <v>34</v>
      </c>
      <c r="E962" t="s">
        <v>230</v>
      </c>
      <c r="F962" t="s">
        <v>6</v>
      </c>
      <c r="G962" t="s">
        <v>7</v>
      </c>
      <c r="H962" s="10">
        <v>0.39960000000000001</v>
      </c>
      <c r="I962" t="s">
        <v>8</v>
      </c>
      <c r="J962">
        <v>0.39960000000000001</v>
      </c>
      <c r="K962" t="s">
        <v>9</v>
      </c>
      <c r="L962">
        <v>19.2</v>
      </c>
      <c r="M962">
        <v>7.6719999999999997</v>
      </c>
      <c r="N962">
        <v>7.6719999999999997</v>
      </c>
    </row>
    <row r="963" spans="1:14" x14ac:dyDescent="0.25">
      <c r="A963" t="s">
        <v>10</v>
      </c>
      <c r="B963" t="s">
        <v>3</v>
      </c>
      <c r="C963" t="s">
        <v>4</v>
      </c>
      <c r="D963" t="s">
        <v>34</v>
      </c>
      <c r="E963" t="s">
        <v>231</v>
      </c>
      <c r="F963" t="s">
        <v>6</v>
      </c>
      <c r="G963" t="s">
        <v>7</v>
      </c>
      <c r="H963" s="10">
        <v>0.39960000000000001</v>
      </c>
      <c r="I963" t="s">
        <v>8</v>
      </c>
      <c r="J963">
        <v>0.39960000000000001</v>
      </c>
      <c r="K963" t="s">
        <v>9</v>
      </c>
      <c r="L963">
        <v>0.75</v>
      </c>
      <c r="M963">
        <v>0.3</v>
      </c>
      <c r="N963">
        <v>0.3</v>
      </c>
    </row>
    <row r="964" spans="1:14" x14ac:dyDescent="0.25">
      <c r="A964" t="s">
        <v>10</v>
      </c>
      <c r="B964" t="s">
        <v>3</v>
      </c>
      <c r="C964" t="s">
        <v>4</v>
      </c>
      <c r="D964" t="s">
        <v>34</v>
      </c>
      <c r="E964" t="s">
        <v>232</v>
      </c>
      <c r="F964" t="s">
        <v>6</v>
      </c>
      <c r="G964" t="s">
        <v>7</v>
      </c>
      <c r="H964" s="10">
        <v>0.39960000000000001</v>
      </c>
      <c r="I964" t="s">
        <v>8</v>
      </c>
      <c r="J964">
        <v>0.39960000000000001</v>
      </c>
      <c r="K964" t="s">
        <v>9</v>
      </c>
      <c r="L964">
        <v>1.2</v>
      </c>
      <c r="M964">
        <v>0.48</v>
      </c>
      <c r="N964">
        <v>0.48</v>
      </c>
    </row>
    <row r="965" spans="1:14" x14ac:dyDescent="0.25">
      <c r="A965" t="s">
        <v>10</v>
      </c>
      <c r="B965" t="s">
        <v>3</v>
      </c>
      <c r="C965" t="s">
        <v>4</v>
      </c>
      <c r="D965" t="s">
        <v>34</v>
      </c>
      <c r="E965" t="s">
        <v>233</v>
      </c>
      <c r="F965" t="s">
        <v>6</v>
      </c>
      <c r="G965" t="s">
        <v>7</v>
      </c>
      <c r="H965" s="10">
        <v>0.39960000000000001</v>
      </c>
      <c r="I965" t="s">
        <v>8</v>
      </c>
      <c r="J965">
        <v>0.39960000000000001</v>
      </c>
      <c r="K965" t="s">
        <v>9</v>
      </c>
      <c r="L965">
        <v>6.4</v>
      </c>
      <c r="M965">
        <v>2.5569999999999999</v>
      </c>
      <c r="N965">
        <v>2.5569999999999999</v>
      </c>
    </row>
    <row r="966" spans="1:14" x14ac:dyDescent="0.25">
      <c r="A966" t="s">
        <v>10</v>
      </c>
      <c r="B966" t="s">
        <v>3</v>
      </c>
      <c r="C966" t="s">
        <v>4</v>
      </c>
      <c r="D966" t="s">
        <v>34</v>
      </c>
      <c r="E966" t="s">
        <v>234</v>
      </c>
      <c r="F966" t="s">
        <v>6</v>
      </c>
      <c r="G966" t="s">
        <v>7</v>
      </c>
      <c r="H966" s="10">
        <v>0.39960000000000001</v>
      </c>
      <c r="I966" t="s">
        <v>8</v>
      </c>
      <c r="J966">
        <v>0.39960000000000001</v>
      </c>
      <c r="K966" t="s">
        <v>9</v>
      </c>
      <c r="L966">
        <v>15</v>
      </c>
      <c r="M966">
        <v>5.9939999999999998</v>
      </c>
      <c r="N966">
        <v>5.9939999999999998</v>
      </c>
    </row>
    <row r="967" spans="1:14" x14ac:dyDescent="0.25">
      <c r="A967" t="s">
        <v>10</v>
      </c>
      <c r="B967" t="s">
        <v>3</v>
      </c>
      <c r="C967" t="s">
        <v>4</v>
      </c>
      <c r="D967" t="s">
        <v>34</v>
      </c>
      <c r="E967" t="s">
        <v>235</v>
      </c>
      <c r="F967" t="s">
        <v>6</v>
      </c>
      <c r="G967" t="s">
        <v>7</v>
      </c>
      <c r="H967" s="10">
        <v>0.39960000000000001</v>
      </c>
      <c r="I967" t="s">
        <v>8</v>
      </c>
      <c r="J967">
        <v>0.39960000000000001</v>
      </c>
      <c r="K967" t="s">
        <v>9</v>
      </c>
      <c r="L967">
        <v>1</v>
      </c>
      <c r="M967">
        <v>0.4</v>
      </c>
      <c r="N967">
        <v>0.4</v>
      </c>
    </row>
    <row r="968" spans="1:14" x14ac:dyDescent="0.25">
      <c r="A968" t="s">
        <v>10</v>
      </c>
      <c r="B968" t="s">
        <v>3</v>
      </c>
      <c r="C968" t="s">
        <v>4</v>
      </c>
      <c r="D968" t="s">
        <v>34</v>
      </c>
      <c r="E968" t="s">
        <v>236</v>
      </c>
      <c r="F968" t="s">
        <v>6</v>
      </c>
      <c r="G968" t="s">
        <v>7</v>
      </c>
      <c r="H968" s="10">
        <v>0.39960000000000001</v>
      </c>
      <c r="I968" t="s">
        <v>8</v>
      </c>
      <c r="J968">
        <v>0.39960000000000001</v>
      </c>
      <c r="K968" t="s">
        <v>9</v>
      </c>
      <c r="L968">
        <v>3</v>
      </c>
      <c r="M968">
        <v>1.1990000000000001</v>
      </c>
      <c r="N968">
        <v>1.1990000000000001</v>
      </c>
    </row>
    <row r="969" spans="1:14" x14ac:dyDescent="0.25">
      <c r="A969" t="s">
        <v>10</v>
      </c>
      <c r="B969" t="s">
        <v>3</v>
      </c>
      <c r="C969" t="s">
        <v>4</v>
      </c>
      <c r="D969" t="s">
        <v>34</v>
      </c>
      <c r="E969" t="s">
        <v>237</v>
      </c>
      <c r="F969" t="s">
        <v>6</v>
      </c>
      <c r="G969" t="s">
        <v>7</v>
      </c>
      <c r="H969" s="10">
        <v>0.39960000000000001</v>
      </c>
      <c r="I969" t="s">
        <v>8</v>
      </c>
      <c r="J969">
        <v>0.39960000000000001</v>
      </c>
      <c r="K969" t="s">
        <v>9</v>
      </c>
      <c r="L969">
        <v>1.3</v>
      </c>
      <c r="M969">
        <v>0.51900000000000002</v>
      </c>
      <c r="N969">
        <v>0.51900000000000002</v>
      </c>
    </row>
    <row r="970" spans="1:14" x14ac:dyDescent="0.25">
      <c r="A970" t="s">
        <v>10</v>
      </c>
      <c r="B970" t="s">
        <v>3</v>
      </c>
      <c r="C970" t="s">
        <v>4</v>
      </c>
      <c r="D970" t="s">
        <v>34</v>
      </c>
      <c r="E970" t="s">
        <v>238</v>
      </c>
      <c r="F970" t="s">
        <v>6</v>
      </c>
      <c r="G970" t="s">
        <v>7</v>
      </c>
      <c r="H970" s="10">
        <v>0.39960000000000001</v>
      </c>
      <c r="I970" t="s">
        <v>8</v>
      </c>
      <c r="J970">
        <v>0.39960000000000001</v>
      </c>
      <c r="K970" t="s">
        <v>9</v>
      </c>
      <c r="L970">
        <v>2</v>
      </c>
      <c r="M970">
        <v>0.79900000000000004</v>
      </c>
      <c r="N970">
        <v>0.79900000000000004</v>
      </c>
    </row>
    <row r="971" spans="1:14" x14ac:dyDescent="0.25">
      <c r="A971" t="s">
        <v>10</v>
      </c>
      <c r="B971" t="s">
        <v>3</v>
      </c>
      <c r="C971" t="s">
        <v>4</v>
      </c>
      <c r="D971" t="s">
        <v>34</v>
      </c>
      <c r="E971" t="s">
        <v>239</v>
      </c>
      <c r="F971" t="s">
        <v>6</v>
      </c>
      <c r="G971" t="s">
        <v>7</v>
      </c>
      <c r="H971" s="10">
        <v>0.39960000000000001</v>
      </c>
      <c r="I971" t="s">
        <v>8</v>
      </c>
      <c r="J971">
        <v>0.39960000000000001</v>
      </c>
      <c r="K971" t="s">
        <v>9</v>
      </c>
      <c r="L971">
        <v>3</v>
      </c>
      <c r="M971">
        <v>1.1990000000000001</v>
      </c>
      <c r="N971">
        <v>1.1990000000000001</v>
      </c>
    </row>
    <row r="972" spans="1:14" x14ac:dyDescent="0.25">
      <c r="A972" t="s">
        <v>10</v>
      </c>
      <c r="B972" t="s">
        <v>3</v>
      </c>
      <c r="C972" t="s">
        <v>4</v>
      </c>
      <c r="D972" t="s">
        <v>34</v>
      </c>
      <c r="E972" t="s">
        <v>748</v>
      </c>
      <c r="F972" t="s">
        <v>181</v>
      </c>
      <c r="G972" t="s">
        <v>50</v>
      </c>
      <c r="H972" s="10">
        <v>1</v>
      </c>
      <c r="I972" t="s">
        <v>214</v>
      </c>
      <c r="J972">
        <v>0.7</v>
      </c>
      <c r="K972" t="s">
        <v>9</v>
      </c>
      <c r="L972">
        <v>1.02</v>
      </c>
      <c r="M972">
        <v>1.02</v>
      </c>
      <c r="N972">
        <v>0.71399999999999997</v>
      </c>
    </row>
    <row r="973" spans="1:14" x14ac:dyDescent="0.25">
      <c r="A973" t="s">
        <v>10</v>
      </c>
      <c r="B973" t="s">
        <v>3</v>
      </c>
      <c r="C973" t="s">
        <v>4</v>
      </c>
      <c r="D973" t="s">
        <v>34</v>
      </c>
      <c r="E973" t="s">
        <v>264</v>
      </c>
      <c r="F973" t="s">
        <v>23</v>
      </c>
      <c r="G973" t="s">
        <v>7</v>
      </c>
      <c r="H973" s="10">
        <v>0.39960000000000001</v>
      </c>
      <c r="I973" t="s">
        <v>8</v>
      </c>
      <c r="J973">
        <v>0.39960000000000001</v>
      </c>
      <c r="K973" t="s">
        <v>9</v>
      </c>
      <c r="L973">
        <v>50</v>
      </c>
      <c r="M973">
        <v>19.98</v>
      </c>
      <c r="N973">
        <v>19.98</v>
      </c>
    </row>
    <row r="974" spans="1:14" x14ac:dyDescent="0.25">
      <c r="A974" t="s">
        <v>10</v>
      </c>
      <c r="B974" t="s">
        <v>3</v>
      </c>
      <c r="C974" t="s">
        <v>4</v>
      </c>
      <c r="D974" t="s">
        <v>34</v>
      </c>
      <c r="E974" t="s">
        <v>749</v>
      </c>
      <c r="F974" t="s">
        <v>181</v>
      </c>
      <c r="G974" t="s">
        <v>50</v>
      </c>
      <c r="H974" s="10">
        <v>1</v>
      </c>
      <c r="I974" t="s">
        <v>214</v>
      </c>
      <c r="J974">
        <v>0.7</v>
      </c>
      <c r="K974" t="s">
        <v>9</v>
      </c>
      <c r="L974">
        <v>1.26</v>
      </c>
      <c r="M974">
        <v>1.26</v>
      </c>
      <c r="N974">
        <v>0.88200000000000001</v>
      </c>
    </row>
    <row r="975" spans="1:14" x14ac:dyDescent="0.25">
      <c r="A975" t="s">
        <v>10</v>
      </c>
      <c r="B975" t="s">
        <v>3</v>
      </c>
      <c r="C975" t="s">
        <v>4</v>
      </c>
      <c r="D975" t="s">
        <v>34</v>
      </c>
      <c r="E975" t="s">
        <v>750</v>
      </c>
      <c r="F975" t="s">
        <v>181</v>
      </c>
      <c r="G975" t="s">
        <v>50</v>
      </c>
      <c r="H975" s="10">
        <v>1</v>
      </c>
      <c r="I975" t="s">
        <v>214</v>
      </c>
      <c r="J975">
        <v>0.7</v>
      </c>
      <c r="K975" t="s">
        <v>9</v>
      </c>
      <c r="L975">
        <v>2.8</v>
      </c>
      <c r="M975">
        <v>2.8</v>
      </c>
      <c r="N975">
        <v>1.96</v>
      </c>
    </row>
    <row r="976" spans="1:14" x14ac:dyDescent="0.25">
      <c r="A976" t="s">
        <v>10</v>
      </c>
      <c r="B976" t="s">
        <v>3</v>
      </c>
      <c r="C976" t="s">
        <v>4</v>
      </c>
      <c r="D976" t="s">
        <v>34</v>
      </c>
      <c r="E976" t="s">
        <v>751</v>
      </c>
      <c r="F976" t="s">
        <v>181</v>
      </c>
      <c r="G976" t="s">
        <v>50</v>
      </c>
      <c r="H976" s="10">
        <v>1</v>
      </c>
      <c r="I976" t="s">
        <v>214</v>
      </c>
      <c r="J976">
        <v>0.7</v>
      </c>
      <c r="K976" t="s">
        <v>9</v>
      </c>
      <c r="L976">
        <v>16.600000000000001</v>
      </c>
      <c r="M976">
        <v>16.600000000000001</v>
      </c>
      <c r="N976">
        <v>11.62</v>
      </c>
    </row>
    <row r="977" spans="1:14" x14ac:dyDescent="0.25">
      <c r="A977" t="s">
        <v>10</v>
      </c>
      <c r="B977" t="s">
        <v>3</v>
      </c>
      <c r="C977" t="s">
        <v>4</v>
      </c>
      <c r="D977" t="s">
        <v>34</v>
      </c>
      <c r="E977" t="s">
        <v>265</v>
      </c>
      <c r="F977" t="s">
        <v>23</v>
      </c>
      <c r="G977" t="s">
        <v>7</v>
      </c>
      <c r="H977" s="10">
        <v>0.39960000000000001</v>
      </c>
      <c r="I977" t="s">
        <v>8</v>
      </c>
      <c r="J977">
        <v>0.39960000000000001</v>
      </c>
      <c r="K977" t="s">
        <v>9</v>
      </c>
      <c r="L977">
        <v>44</v>
      </c>
      <c r="M977">
        <v>17.582000000000001</v>
      </c>
      <c r="N977">
        <v>17.582000000000001</v>
      </c>
    </row>
    <row r="978" spans="1:14" x14ac:dyDescent="0.25">
      <c r="A978" t="s">
        <v>10</v>
      </c>
      <c r="B978" t="s">
        <v>3</v>
      </c>
      <c r="C978" t="s">
        <v>4</v>
      </c>
      <c r="D978" t="s">
        <v>34</v>
      </c>
      <c r="E978" t="s">
        <v>752</v>
      </c>
      <c r="F978" t="s">
        <v>181</v>
      </c>
      <c r="G978" t="s">
        <v>50</v>
      </c>
      <c r="H978" s="10">
        <v>1</v>
      </c>
      <c r="I978" t="s">
        <v>214</v>
      </c>
      <c r="J978">
        <v>0.7</v>
      </c>
      <c r="K978" t="s">
        <v>9</v>
      </c>
      <c r="L978">
        <v>3.1</v>
      </c>
      <c r="M978">
        <v>3.1</v>
      </c>
      <c r="N978">
        <v>2.17</v>
      </c>
    </row>
    <row r="979" spans="1:14" x14ac:dyDescent="0.25">
      <c r="A979" t="s">
        <v>10</v>
      </c>
      <c r="B979" t="s">
        <v>3</v>
      </c>
      <c r="C979" t="s">
        <v>4</v>
      </c>
      <c r="D979" t="s">
        <v>34</v>
      </c>
      <c r="E979" t="s">
        <v>266</v>
      </c>
      <c r="F979" t="s">
        <v>23</v>
      </c>
      <c r="G979" t="s">
        <v>7</v>
      </c>
      <c r="H979" s="10">
        <v>0.39960000000000001</v>
      </c>
      <c r="I979" t="s">
        <v>8</v>
      </c>
      <c r="J979">
        <v>0.39960000000000001</v>
      </c>
      <c r="K979" t="s">
        <v>9</v>
      </c>
      <c r="L979">
        <v>20</v>
      </c>
      <c r="M979">
        <v>7.992</v>
      </c>
      <c r="N979">
        <v>7.992</v>
      </c>
    </row>
    <row r="980" spans="1:14" x14ac:dyDescent="0.25">
      <c r="A980" t="s">
        <v>10</v>
      </c>
      <c r="B980" t="s">
        <v>3</v>
      </c>
      <c r="C980" t="s">
        <v>4</v>
      </c>
      <c r="D980" t="s">
        <v>34</v>
      </c>
      <c r="E980" t="s">
        <v>753</v>
      </c>
      <c r="F980" t="s">
        <v>181</v>
      </c>
      <c r="G980" t="s">
        <v>50</v>
      </c>
      <c r="H980" s="10">
        <v>1</v>
      </c>
      <c r="I980" t="s">
        <v>214</v>
      </c>
      <c r="J980">
        <v>0.7</v>
      </c>
      <c r="K980" t="s">
        <v>9</v>
      </c>
      <c r="L980">
        <v>3.7</v>
      </c>
      <c r="M980">
        <v>3.7</v>
      </c>
      <c r="N980">
        <v>2.59</v>
      </c>
    </row>
    <row r="981" spans="1:14" x14ac:dyDescent="0.25">
      <c r="A981" t="s">
        <v>10</v>
      </c>
      <c r="B981" t="s">
        <v>3</v>
      </c>
      <c r="C981" t="s">
        <v>4</v>
      </c>
      <c r="D981" t="s">
        <v>34</v>
      </c>
      <c r="E981" t="s">
        <v>754</v>
      </c>
      <c r="F981" t="s">
        <v>181</v>
      </c>
      <c r="G981" t="s">
        <v>50</v>
      </c>
      <c r="H981" s="10">
        <v>1</v>
      </c>
      <c r="I981" t="s">
        <v>214</v>
      </c>
      <c r="J981">
        <v>0.7</v>
      </c>
      <c r="K981" t="s">
        <v>9</v>
      </c>
      <c r="L981">
        <v>1.2</v>
      </c>
      <c r="M981">
        <v>1.2</v>
      </c>
      <c r="N981">
        <v>0.84</v>
      </c>
    </row>
    <row r="982" spans="1:14" x14ac:dyDescent="0.25">
      <c r="A982" t="s">
        <v>10</v>
      </c>
      <c r="B982" t="s">
        <v>3</v>
      </c>
      <c r="C982" t="s">
        <v>4</v>
      </c>
      <c r="D982" t="s">
        <v>34</v>
      </c>
      <c r="E982" t="s">
        <v>267</v>
      </c>
      <c r="F982" t="s">
        <v>23</v>
      </c>
      <c r="G982" t="s">
        <v>50</v>
      </c>
      <c r="H982" s="10">
        <v>0.39960000000000001</v>
      </c>
      <c r="I982" t="s">
        <v>8</v>
      </c>
      <c r="J982">
        <v>0.39960000000000001</v>
      </c>
      <c r="K982" t="s">
        <v>9</v>
      </c>
      <c r="L982">
        <v>48.51</v>
      </c>
      <c r="M982">
        <v>19.385000000000002</v>
      </c>
      <c r="N982">
        <v>19.385000000000002</v>
      </c>
    </row>
    <row r="983" spans="1:14" x14ac:dyDescent="0.25">
      <c r="A983" t="s">
        <v>10</v>
      </c>
      <c r="B983" t="s">
        <v>3</v>
      </c>
      <c r="C983" t="s">
        <v>4</v>
      </c>
      <c r="D983" t="s">
        <v>34</v>
      </c>
      <c r="E983" t="s">
        <v>268</v>
      </c>
      <c r="F983" t="s">
        <v>23</v>
      </c>
      <c r="G983" t="s">
        <v>7</v>
      </c>
      <c r="H983" s="10">
        <v>0.39960000000000001</v>
      </c>
      <c r="I983" t="s">
        <v>8</v>
      </c>
      <c r="J983">
        <v>0.39960000000000001</v>
      </c>
      <c r="K983" t="s">
        <v>9</v>
      </c>
      <c r="L983">
        <v>9</v>
      </c>
      <c r="M983">
        <v>3.5960000000000001</v>
      </c>
      <c r="N983">
        <v>3.5960000000000001</v>
      </c>
    </row>
    <row r="984" spans="1:14" x14ac:dyDescent="0.25">
      <c r="A984" t="s">
        <v>10</v>
      </c>
      <c r="B984" t="s">
        <v>3</v>
      </c>
      <c r="C984" t="s">
        <v>4</v>
      </c>
      <c r="D984" t="s">
        <v>34</v>
      </c>
      <c r="E984" t="s">
        <v>269</v>
      </c>
      <c r="F984" t="s">
        <v>23</v>
      </c>
      <c r="G984" t="s">
        <v>7</v>
      </c>
      <c r="H984" s="10">
        <v>0.39960000000000001</v>
      </c>
      <c r="I984" t="s">
        <v>8</v>
      </c>
      <c r="J984">
        <v>0.39960000000000001</v>
      </c>
      <c r="K984" t="s">
        <v>9</v>
      </c>
      <c r="L984">
        <v>20</v>
      </c>
      <c r="M984">
        <v>7.992</v>
      </c>
      <c r="N984">
        <v>7.992</v>
      </c>
    </row>
    <row r="985" spans="1:14" x14ac:dyDescent="0.25">
      <c r="A985" t="s">
        <v>10</v>
      </c>
      <c r="B985" t="s">
        <v>3</v>
      </c>
      <c r="C985" t="s">
        <v>4</v>
      </c>
      <c r="D985" t="s">
        <v>194</v>
      </c>
      <c r="E985" t="s">
        <v>617</v>
      </c>
      <c r="F985" t="s">
        <v>23</v>
      </c>
      <c r="G985" t="s">
        <v>50</v>
      </c>
      <c r="H985" s="10">
        <v>0.5</v>
      </c>
      <c r="I985" t="s">
        <v>8</v>
      </c>
      <c r="J985">
        <v>0.5</v>
      </c>
      <c r="K985" t="s">
        <v>9</v>
      </c>
      <c r="L985">
        <v>8.1999999999999993</v>
      </c>
      <c r="M985">
        <v>4.0999999999999996</v>
      </c>
      <c r="N985">
        <v>4.0999999999999996</v>
      </c>
    </row>
    <row r="986" spans="1:14" x14ac:dyDescent="0.25">
      <c r="A986" t="s">
        <v>10</v>
      </c>
      <c r="B986" t="s">
        <v>3</v>
      </c>
      <c r="C986" t="s">
        <v>4</v>
      </c>
      <c r="D986" t="s">
        <v>194</v>
      </c>
      <c r="E986" t="s">
        <v>618</v>
      </c>
      <c r="F986" t="s">
        <v>23</v>
      </c>
      <c r="G986" t="s">
        <v>50</v>
      </c>
      <c r="H986" s="10">
        <v>0.5</v>
      </c>
      <c r="I986" t="s">
        <v>8</v>
      </c>
      <c r="J986">
        <v>0.5</v>
      </c>
      <c r="K986" t="s">
        <v>9</v>
      </c>
      <c r="L986">
        <v>12.3</v>
      </c>
      <c r="M986">
        <v>6.15</v>
      </c>
      <c r="N986">
        <v>6.15</v>
      </c>
    </row>
    <row r="987" spans="1:14" x14ac:dyDescent="0.25">
      <c r="A987" t="s">
        <v>10</v>
      </c>
      <c r="B987" t="s">
        <v>3</v>
      </c>
      <c r="C987" t="s">
        <v>4</v>
      </c>
      <c r="D987" t="s">
        <v>194</v>
      </c>
      <c r="E987" t="s">
        <v>619</v>
      </c>
      <c r="F987" t="s">
        <v>23</v>
      </c>
      <c r="G987" t="s">
        <v>50</v>
      </c>
      <c r="H987" s="10">
        <v>0.5</v>
      </c>
      <c r="I987" t="s">
        <v>8</v>
      </c>
      <c r="J987">
        <v>0.5</v>
      </c>
      <c r="K987" t="s">
        <v>9</v>
      </c>
      <c r="L987">
        <v>8.1999999999999993</v>
      </c>
      <c r="M987">
        <v>4.0999999999999996</v>
      </c>
      <c r="N987">
        <v>4.0999999999999996</v>
      </c>
    </row>
    <row r="988" spans="1:14" x14ac:dyDescent="0.25">
      <c r="A988" t="s">
        <v>10</v>
      </c>
      <c r="B988" t="s">
        <v>3</v>
      </c>
      <c r="C988" t="s">
        <v>4</v>
      </c>
      <c r="D988" t="s">
        <v>194</v>
      </c>
      <c r="E988" t="s">
        <v>620</v>
      </c>
      <c r="F988" t="s">
        <v>23</v>
      </c>
      <c r="G988" t="s">
        <v>50</v>
      </c>
      <c r="H988" s="10">
        <v>0.5</v>
      </c>
      <c r="I988" t="s">
        <v>8</v>
      </c>
      <c r="J988">
        <v>0.5</v>
      </c>
      <c r="K988" t="s">
        <v>9</v>
      </c>
      <c r="L988">
        <v>20</v>
      </c>
      <c r="M988">
        <v>10</v>
      </c>
      <c r="N988">
        <v>10</v>
      </c>
    </row>
    <row r="989" spans="1:14" x14ac:dyDescent="0.25">
      <c r="A989" t="s">
        <v>10</v>
      </c>
      <c r="B989" t="s">
        <v>3</v>
      </c>
      <c r="C989" t="s">
        <v>4</v>
      </c>
      <c r="D989" t="s">
        <v>194</v>
      </c>
      <c r="E989" t="s">
        <v>621</v>
      </c>
      <c r="F989" t="s">
        <v>23</v>
      </c>
      <c r="G989" t="s">
        <v>50</v>
      </c>
      <c r="H989" s="10">
        <v>0.5</v>
      </c>
      <c r="I989" t="s">
        <v>8</v>
      </c>
      <c r="J989">
        <v>0.5</v>
      </c>
      <c r="K989" t="s">
        <v>9</v>
      </c>
      <c r="L989">
        <v>2.4</v>
      </c>
      <c r="M989">
        <v>1.2</v>
      </c>
      <c r="N989">
        <v>1.2</v>
      </c>
    </row>
    <row r="990" spans="1:14" x14ac:dyDescent="0.25">
      <c r="A990" t="s">
        <v>10</v>
      </c>
      <c r="B990" t="s">
        <v>3</v>
      </c>
      <c r="C990" t="s">
        <v>4</v>
      </c>
      <c r="D990" t="s">
        <v>194</v>
      </c>
      <c r="E990" t="s">
        <v>1022</v>
      </c>
      <c r="F990" t="s">
        <v>6</v>
      </c>
      <c r="G990" t="s">
        <v>7</v>
      </c>
      <c r="H990" s="10">
        <v>1</v>
      </c>
      <c r="I990" t="s">
        <v>214</v>
      </c>
      <c r="J990">
        <v>1</v>
      </c>
      <c r="K990" t="s">
        <v>9</v>
      </c>
      <c r="L990">
        <v>4.9939999999999998</v>
      </c>
      <c r="M990">
        <v>4.9939999999999998</v>
      </c>
      <c r="N990">
        <v>4.9939999999999998</v>
      </c>
    </row>
    <row r="991" spans="1:14" x14ac:dyDescent="0.25">
      <c r="A991" t="s">
        <v>10</v>
      </c>
      <c r="B991" t="s">
        <v>3</v>
      </c>
      <c r="C991" t="s">
        <v>4</v>
      </c>
      <c r="D991" t="s">
        <v>194</v>
      </c>
      <c r="E991" t="s">
        <v>622</v>
      </c>
      <c r="F991" t="s">
        <v>23</v>
      </c>
      <c r="G991" t="s">
        <v>50</v>
      </c>
      <c r="H991" s="10">
        <v>0.5</v>
      </c>
      <c r="I991" t="s">
        <v>8</v>
      </c>
      <c r="J991">
        <v>0.5</v>
      </c>
      <c r="K991" t="s">
        <v>9</v>
      </c>
      <c r="L991">
        <v>6.15</v>
      </c>
      <c r="M991">
        <v>3.0750000000000002</v>
      </c>
      <c r="N991">
        <v>3.0750000000000002</v>
      </c>
    </row>
    <row r="992" spans="1:14" x14ac:dyDescent="0.25">
      <c r="A992" t="s">
        <v>10</v>
      </c>
      <c r="B992" t="s">
        <v>3</v>
      </c>
      <c r="C992" t="s">
        <v>4</v>
      </c>
      <c r="D992" t="s">
        <v>194</v>
      </c>
      <c r="E992" t="s">
        <v>623</v>
      </c>
      <c r="F992" t="s">
        <v>23</v>
      </c>
      <c r="G992" t="s">
        <v>50</v>
      </c>
      <c r="H992" s="10">
        <v>0.5</v>
      </c>
      <c r="I992" t="s">
        <v>8</v>
      </c>
      <c r="J992">
        <v>0.5</v>
      </c>
      <c r="K992" t="s">
        <v>9</v>
      </c>
      <c r="L992">
        <v>10</v>
      </c>
      <c r="M992">
        <v>5</v>
      </c>
      <c r="N992">
        <v>5</v>
      </c>
    </row>
    <row r="993" spans="1:14" x14ac:dyDescent="0.25">
      <c r="A993" t="s">
        <v>10</v>
      </c>
      <c r="B993" t="s">
        <v>3</v>
      </c>
      <c r="C993" t="s">
        <v>4</v>
      </c>
      <c r="D993" t="s">
        <v>194</v>
      </c>
      <c r="E993" t="s">
        <v>195</v>
      </c>
      <c r="F993" t="s">
        <v>13</v>
      </c>
      <c r="G993" t="s">
        <v>14</v>
      </c>
      <c r="H993" s="10">
        <v>0.28249999999999997</v>
      </c>
      <c r="I993" t="s">
        <v>8</v>
      </c>
      <c r="J993">
        <v>0.28249999999999997</v>
      </c>
      <c r="K993" t="s">
        <v>9</v>
      </c>
      <c r="L993">
        <v>950</v>
      </c>
      <c r="M993">
        <v>268.375</v>
      </c>
      <c r="N993">
        <v>268.375</v>
      </c>
    </row>
    <row r="994" spans="1:14" x14ac:dyDescent="0.25">
      <c r="A994" t="s">
        <v>10</v>
      </c>
      <c r="B994" t="s">
        <v>3</v>
      </c>
      <c r="C994" t="s">
        <v>4</v>
      </c>
      <c r="D994" t="s">
        <v>194</v>
      </c>
      <c r="E994" t="s">
        <v>624</v>
      </c>
      <c r="F994" t="s">
        <v>23</v>
      </c>
      <c r="G994" t="s">
        <v>50</v>
      </c>
      <c r="H994" s="10">
        <v>0.5</v>
      </c>
      <c r="I994" t="s">
        <v>8</v>
      </c>
      <c r="J994">
        <v>0.5</v>
      </c>
      <c r="K994" t="s">
        <v>9</v>
      </c>
      <c r="L994">
        <v>12.3</v>
      </c>
      <c r="M994">
        <v>6.15</v>
      </c>
      <c r="N994">
        <v>6.15</v>
      </c>
    </row>
    <row r="995" spans="1:14" x14ac:dyDescent="0.25">
      <c r="A995" t="s">
        <v>10</v>
      </c>
      <c r="B995" t="s">
        <v>45</v>
      </c>
      <c r="C995" t="s">
        <v>56</v>
      </c>
      <c r="D995" t="s">
        <v>11</v>
      </c>
      <c r="E995" t="s">
        <v>931</v>
      </c>
      <c r="F995" t="s">
        <v>765</v>
      </c>
      <c r="G995" t="s">
        <v>50</v>
      </c>
      <c r="H995" s="10">
        <v>1</v>
      </c>
      <c r="I995" t="s">
        <v>214</v>
      </c>
      <c r="J995">
        <v>1</v>
      </c>
      <c r="K995" t="s">
        <v>9</v>
      </c>
      <c r="L995">
        <v>1080</v>
      </c>
      <c r="M995">
        <v>1080</v>
      </c>
      <c r="N995">
        <v>1080</v>
      </c>
    </row>
    <row r="996" spans="1:14" x14ac:dyDescent="0.25">
      <c r="A996" t="s">
        <v>10</v>
      </c>
      <c r="B996" t="s">
        <v>45</v>
      </c>
      <c r="C996" t="s">
        <v>56</v>
      </c>
      <c r="D996" t="s">
        <v>11</v>
      </c>
      <c r="E996" t="s">
        <v>931</v>
      </c>
      <c r="F996" t="s">
        <v>765</v>
      </c>
      <c r="G996" t="s">
        <v>50</v>
      </c>
      <c r="H996" s="10">
        <v>1</v>
      </c>
      <c r="I996" t="s">
        <v>214</v>
      </c>
      <c r="J996">
        <v>1</v>
      </c>
      <c r="K996" t="s">
        <v>209</v>
      </c>
      <c r="L996">
        <v>81</v>
      </c>
      <c r="M996">
        <v>81</v>
      </c>
      <c r="N996">
        <v>81</v>
      </c>
    </row>
    <row r="997" spans="1:14" x14ac:dyDescent="0.25">
      <c r="A997" t="s">
        <v>10</v>
      </c>
      <c r="B997" t="s">
        <v>45</v>
      </c>
      <c r="C997" t="s">
        <v>56</v>
      </c>
      <c r="D997" t="s">
        <v>194</v>
      </c>
      <c r="E997" t="s">
        <v>764</v>
      </c>
      <c r="F997" t="s">
        <v>765</v>
      </c>
      <c r="G997" t="s">
        <v>50</v>
      </c>
      <c r="H997" s="10">
        <v>1</v>
      </c>
      <c r="I997" t="s">
        <v>214</v>
      </c>
      <c r="J997">
        <v>0.75</v>
      </c>
      <c r="K997" t="s">
        <v>9</v>
      </c>
      <c r="L997">
        <v>360</v>
      </c>
      <c r="M997">
        <v>360</v>
      </c>
      <c r="N997">
        <v>270</v>
      </c>
    </row>
    <row r="998" spans="1:14" x14ac:dyDescent="0.25">
      <c r="A998" t="s">
        <v>10</v>
      </c>
      <c r="B998" t="s">
        <v>45</v>
      </c>
      <c r="C998" t="s">
        <v>56</v>
      </c>
      <c r="D998" t="s">
        <v>194</v>
      </c>
      <c r="E998" t="s">
        <v>766</v>
      </c>
      <c r="F998" t="s">
        <v>765</v>
      </c>
      <c r="G998" t="s">
        <v>50</v>
      </c>
      <c r="H998" s="10">
        <v>1</v>
      </c>
      <c r="I998" t="s">
        <v>214</v>
      </c>
      <c r="J998">
        <v>0.75</v>
      </c>
      <c r="K998" t="s">
        <v>9</v>
      </c>
      <c r="L998">
        <v>1728</v>
      </c>
      <c r="M998">
        <v>1728</v>
      </c>
      <c r="N998">
        <v>1296</v>
      </c>
    </row>
    <row r="999" spans="1:14" x14ac:dyDescent="0.25">
      <c r="A999" t="s">
        <v>10</v>
      </c>
      <c r="B999" t="s">
        <v>45</v>
      </c>
      <c r="C999" t="s">
        <v>4</v>
      </c>
      <c r="D999" t="s">
        <v>11</v>
      </c>
      <c r="E999" t="s">
        <v>939</v>
      </c>
      <c r="F999" t="s">
        <v>48</v>
      </c>
      <c r="G999" t="s">
        <v>50</v>
      </c>
      <c r="H999" s="10">
        <v>1</v>
      </c>
      <c r="I999" t="s">
        <v>214</v>
      </c>
      <c r="J999">
        <v>1</v>
      </c>
      <c r="K999" t="s">
        <v>9</v>
      </c>
      <c r="L999">
        <v>451</v>
      </c>
      <c r="M999">
        <v>451</v>
      </c>
      <c r="N999">
        <v>451</v>
      </c>
    </row>
    <row r="1000" spans="1:14" x14ac:dyDescent="0.25">
      <c r="A1000" t="s">
        <v>10</v>
      </c>
      <c r="B1000" t="s">
        <v>45</v>
      </c>
      <c r="C1000" t="s">
        <v>4</v>
      </c>
      <c r="D1000" t="s">
        <v>11</v>
      </c>
      <c r="E1000" t="s">
        <v>940</v>
      </c>
      <c r="F1000" t="s">
        <v>48</v>
      </c>
      <c r="G1000" t="s">
        <v>14</v>
      </c>
      <c r="H1000" s="10">
        <v>1</v>
      </c>
      <c r="I1000" t="s">
        <v>214</v>
      </c>
      <c r="J1000">
        <v>1</v>
      </c>
      <c r="K1000" t="s">
        <v>9</v>
      </c>
      <c r="L1000">
        <v>58</v>
      </c>
      <c r="M1000">
        <v>58</v>
      </c>
      <c r="N1000">
        <v>58</v>
      </c>
    </row>
    <row r="1001" spans="1:14" x14ac:dyDescent="0.25">
      <c r="A1001" t="s">
        <v>10</v>
      </c>
      <c r="B1001" t="s">
        <v>45</v>
      </c>
      <c r="C1001" t="s">
        <v>4</v>
      </c>
      <c r="D1001" t="s">
        <v>11</v>
      </c>
      <c r="E1001" t="s">
        <v>941</v>
      </c>
      <c r="F1001" t="s">
        <v>48</v>
      </c>
      <c r="G1001" t="s">
        <v>14</v>
      </c>
      <c r="H1001" s="10">
        <v>1</v>
      </c>
      <c r="I1001" t="s">
        <v>214</v>
      </c>
      <c r="J1001">
        <v>1</v>
      </c>
      <c r="K1001" t="s">
        <v>9</v>
      </c>
      <c r="L1001">
        <v>44</v>
      </c>
      <c r="M1001">
        <v>44</v>
      </c>
      <c r="N1001">
        <v>44</v>
      </c>
    </row>
    <row r="1002" spans="1:14" x14ac:dyDescent="0.25">
      <c r="A1002" t="s">
        <v>10</v>
      </c>
      <c r="B1002" t="s">
        <v>45</v>
      </c>
      <c r="C1002" t="s">
        <v>4</v>
      </c>
      <c r="D1002" t="s">
        <v>11</v>
      </c>
      <c r="E1002" t="s">
        <v>942</v>
      </c>
      <c r="F1002" t="s">
        <v>48</v>
      </c>
      <c r="G1002" t="s">
        <v>14</v>
      </c>
      <c r="H1002" s="10">
        <v>1</v>
      </c>
      <c r="I1002" t="s">
        <v>214</v>
      </c>
      <c r="J1002">
        <v>1</v>
      </c>
      <c r="K1002" t="s">
        <v>9</v>
      </c>
      <c r="L1002">
        <v>43</v>
      </c>
      <c r="M1002">
        <v>43</v>
      </c>
      <c r="N1002">
        <v>43</v>
      </c>
    </row>
    <row r="1003" spans="1:14" x14ac:dyDescent="0.25">
      <c r="A1003" t="s">
        <v>10</v>
      </c>
      <c r="B1003" t="s">
        <v>45</v>
      </c>
      <c r="C1003" t="s">
        <v>4</v>
      </c>
      <c r="D1003" t="s">
        <v>11</v>
      </c>
      <c r="E1003" t="s">
        <v>930</v>
      </c>
      <c r="F1003" t="s">
        <v>57</v>
      </c>
      <c r="G1003" t="s">
        <v>50</v>
      </c>
      <c r="H1003" s="10">
        <v>1</v>
      </c>
      <c r="I1003" t="s">
        <v>214</v>
      </c>
      <c r="J1003">
        <v>1</v>
      </c>
      <c r="K1003" t="s">
        <v>9</v>
      </c>
      <c r="L1003">
        <v>7</v>
      </c>
      <c r="M1003">
        <v>7</v>
      </c>
      <c r="N1003">
        <v>7</v>
      </c>
    </row>
    <row r="1004" spans="1:14" x14ac:dyDescent="0.25">
      <c r="A1004" t="s">
        <v>10</v>
      </c>
      <c r="B1004" t="s">
        <v>45</v>
      </c>
      <c r="C1004" t="s">
        <v>4</v>
      </c>
      <c r="D1004" t="s">
        <v>11</v>
      </c>
      <c r="E1004" t="s">
        <v>930</v>
      </c>
      <c r="F1004" t="s">
        <v>48</v>
      </c>
      <c r="G1004" t="s">
        <v>50</v>
      </c>
      <c r="H1004" s="10">
        <v>1</v>
      </c>
      <c r="I1004" t="s">
        <v>214</v>
      </c>
      <c r="J1004">
        <v>1</v>
      </c>
      <c r="K1004" t="s">
        <v>9</v>
      </c>
      <c r="L1004">
        <v>460</v>
      </c>
      <c r="M1004">
        <v>460</v>
      </c>
      <c r="N1004">
        <v>460</v>
      </c>
    </row>
    <row r="1005" spans="1:14" x14ac:dyDescent="0.25">
      <c r="A1005" t="s">
        <v>10</v>
      </c>
      <c r="B1005" t="s">
        <v>45</v>
      </c>
      <c r="C1005" t="s">
        <v>4</v>
      </c>
      <c r="D1005" t="s">
        <v>11</v>
      </c>
      <c r="E1005" t="s">
        <v>581</v>
      </c>
      <c r="F1005" t="s">
        <v>48</v>
      </c>
      <c r="G1005" t="s">
        <v>14</v>
      </c>
      <c r="H1005" s="10">
        <v>0.5</v>
      </c>
      <c r="I1005" t="s">
        <v>169</v>
      </c>
      <c r="J1005">
        <v>0.5</v>
      </c>
      <c r="K1005" t="s">
        <v>9</v>
      </c>
      <c r="L1005">
        <v>85</v>
      </c>
      <c r="M1005">
        <v>42.5</v>
      </c>
      <c r="N1005">
        <v>42.5</v>
      </c>
    </row>
    <row r="1006" spans="1:14" x14ac:dyDescent="0.25">
      <c r="A1006" t="s">
        <v>10</v>
      </c>
      <c r="B1006" t="s">
        <v>45</v>
      </c>
      <c r="C1006" t="s">
        <v>4</v>
      </c>
      <c r="D1006" t="s">
        <v>11</v>
      </c>
      <c r="E1006" t="s">
        <v>962</v>
      </c>
      <c r="F1006" t="s">
        <v>48</v>
      </c>
      <c r="G1006" t="s">
        <v>50</v>
      </c>
      <c r="H1006" s="10">
        <v>1</v>
      </c>
      <c r="I1006" t="s">
        <v>214</v>
      </c>
      <c r="J1006">
        <v>1</v>
      </c>
      <c r="K1006" t="s">
        <v>209</v>
      </c>
      <c r="L1006">
        <v>870</v>
      </c>
      <c r="M1006">
        <v>870</v>
      </c>
      <c r="N1006">
        <v>870</v>
      </c>
    </row>
    <row r="1007" spans="1:14" x14ac:dyDescent="0.25">
      <c r="A1007" t="s">
        <v>10</v>
      </c>
      <c r="B1007" t="s">
        <v>45</v>
      </c>
      <c r="C1007" t="s">
        <v>4</v>
      </c>
      <c r="D1007" t="s">
        <v>11</v>
      </c>
      <c r="E1007" t="s">
        <v>943</v>
      </c>
      <c r="F1007" t="s">
        <v>48</v>
      </c>
      <c r="G1007" t="s">
        <v>14</v>
      </c>
      <c r="H1007" s="10">
        <v>1</v>
      </c>
      <c r="I1007" t="s">
        <v>214</v>
      </c>
      <c r="J1007">
        <v>1</v>
      </c>
      <c r="K1007" t="s">
        <v>9</v>
      </c>
      <c r="L1007">
        <v>40</v>
      </c>
      <c r="M1007">
        <v>40</v>
      </c>
      <c r="N1007">
        <v>40</v>
      </c>
    </row>
    <row r="1008" spans="1:14" x14ac:dyDescent="0.25">
      <c r="A1008" t="s">
        <v>10</v>
      </c>
      <c r="B1008" t="s">
        <v>45</v>
      </c>
      <c r="C1008" t="s">
        <v>4</v>
      </c>
      <c r="D1008" t="s">
        <v>11</v>
      </c>
      <c r="E1008" t="s">
        <v>944</v>
      </c>
      <c r="F1008" t="s">
        <v>48</v>
      </c>
      <c r="G1008" t="s">
        <v>50</v>
      </c>
      <c r="H1008" s="10">
        <v>1</v>
      </c>
      <c r="I1008" t="s">
        <v>214</v>
      </c>
      <c r="J1008">
        <v>1</v>
      </c>
      <c r="K1008" t="s">
        <v>9</v>
      </c>
      <c r="L1008">
        <v>480.3</v>
      </c>
      <c r="M1008">
        <v>480.3</v>
      </c>
      <c r="N1008">
        <v>480.3</v>
      </c>
    </row>
    <row r="1009" spans="1:14" x14ac:dyDescent="0.25">
      <c r="A1009" t="s">
        <v>10</v>
      </c>
      <c r="B1009" t="s">
        <v>45</v>
      </c>
      <c r="C1009" t="s">
        <v>4</v>
      </c>
      <c r="D1009" t="s">
        <v>11</v>
      </c>
      <c r="E1009" t="s">
        <v>932</v>
      </c>
      <c r="F1009" t="s">
        <v>29</v>
      </c>
      <c r="G1009" t="s">
        <v>50</v>
      </c>
      <c r="H1009" s="10">
        <v>1</v>
      </c>
      <c r="I1009" t="s">
        <v>214</v>
      </c>
      <c r="J1009">
        <v>1</v>
      </c>
      <c r="K1009" t="s">
        <v>9</v>
      </c>
      <c r="L1009">
        <v>9.1999999999999993</v>
      </c>
      <c r="M1009">
        <v>9.1999999999999993</v>
      </c>
      <c r="N1009">
        <v>9.1999999999999993</v>
      </c>
    </row>
    <row r="1010" spans="1:14" x14ac:dyDescent="0.25">
      <c r="A1010" t="s">
        <v>10</v>
      </c>
      <c r="B1010" t="s">
        <v>45</v>
      </c>
      <c r="C1010" t="s">
        <v>4</v>
      </c>
      <c r="D1010" t="s">
        <v>11</v>
      </c>
      <c r="E1010" t="s">
        <v>933</v>
      </c>
      <c r="F1010" t="s">
        <v>29</v>
      </c>
      <c r="G1010" t="s">
        <v>50</v>
      </c>
      <c r="H1010" s="10">
        <v>1</v>
      </c>
      <c r="I1010" t="s">
        <v>214</v>
      </c>
      <c r="J1010">
        <v>1</v>
      </c>
      <c r="K1010" t="s">
        <v>9</v>
      </c>
      <c r="L1010">
        <v>1.8</v>
      </c>
      <c r="M1010">
        <v>1.8</v>
      </c>
      <c r="N1010">
        <v>1.8</v>
      </c>
    </row>
    <row r="1011" spans="1:14" x14ac:dyDescent="0.25">
      <c r="A1011" t="s">
        <v>10</v>
      </c>
      <c r="B1011" t="s">
        <v>45</v>
      </c>
      <c r="C1011" t="s">
        <v>4</v>
      </c>
      <c r="D1011" t="s">
        <v>11</v>
      </c>
      <c r="E1011" t="s">
        <v>935</v>
      </c>
      <c r="F1011" t="s">
        <v>181</v>
      </c>
      <c r="G1011" t="s">
        <v>50</v>
      </c>
      <c r="H1011" s="10">
        <v>1</v>
      </c>
      <c r="I1011" t="s">
        <v>214</v>
      </c>
      <c r="J1011">
        <v>1</v>
      </c>
      <c r="K1011" t="s">
        <v>9</v>
      </c>
      <c r="L1011">
        <v>0.4</v>
      </c>
      <c r="M1011">
        <v>0.4</v>
      </c>
      <c r="N1011">
        <v>0.4</v>
      </c>
    </row>
    <row r="1012" spans="1:14" x14ac:dyDescent="0.25">
      <c r="A1012" t="s">
        <v>10</v>
      </c>
      <c r="B1012" t="s">
        <v>45</v>
      </c>
      <c r="C1012" t="s">
        <v>4</v>
      </c>
      <c r="D1012" t="s">
        <v>11</v>
      </c>
      <c r="E1012" t="s">
        <v>936</v>
      </c>
      <c r="F1012" t="s">
        <v>181</v>
      </c>
      <c r="G1012" t="s">
        <v>50</v>
      </c>
      <c r="H1012" s="10">
        <v>1</v>
      </c>
      <c r="I1012" t="s">
        <v>214</v>
      </c>
      <c r="J1012">
        <v>1</v>
      </c>
      <c r="K1012" t="s">
        <v>9</v>
      </c>
      <c r="L1012">
        <v>8.1</v>
      </c>
      <c r="M1012">
        <v>8.1</v>
      </c>
      <c r="N1012">
        <v>8.1</v>
      </c>
    </row>
    <row r="1013" spans="1:14" x14ac:dyDescent="0.25">
      <c r="A1013" t="s">
        <v>10</v>
      </c>
      <c r="B1013" t="s">
        <v>45</v>
      </c>
      <c r="C1013" t="s">
        <v>4</v>
      </c>
      <c r="D1013" t="s">
        <v>11</v>
      </c>
      <c r="E1013" t="s">
        <v>934</v>
      </c>
      <c r="F1013" t="s">
        <v>29</v>
      </c>
      <c r="G1013" t="s">
        <v>50</v>
      </c>
      <c r="H1013" s="10">
        <v>1</v>
      </c>
      <c r="I1013" t="s">
        <v>214</v>
      </c>
      <c r="J1013">
        <v>1</v>
      </c>
      <c r="K1013" t="s">
        <v>9</v>
      </c>
      <c r="L1013">
        <v>1.9</v>
      </c>
      <c r="M1013">
        <v>1.9</v>
      </c>
      <c r="N1013">
        <v>1.9</v>
      </c>
    </row>
    <row r="1014" spans="1:14" x14ac:dyDescent="0.25">
      <c r="A1014" t="s">
        <v>10</v>
      </c>
      <c r="B1014" t="s">
        <v>45</v>
      </c>
      <c r="C1014" t="s">
        <v>4</v>
      </c>
      <c r="D1014" t="s">
        <v>11</v>
      </c>
      <c r="E1014" t="s">
        <v>937</v>
      </c>
      <c r="F1014" t="s">
        <v>181</v>
      </c>
      <c r="G1014" t="s">
        <v>50</v>
      </c>
      <c r="H1014" s="10">
        <v>1</v>
      </c>
      <c r="I1014" t="s">
        <v>214</v>
      </c>
      <c r="J1014">
        <v>1</v>
      </c>
      <c r="K1014" t="s">
        <v>9</v>
      </c>
      <c r="L1014">
        <v>0.1</v>
      </c>
      <c r="M1014">
        <v>0.1</v>
      </c>
      <c r="N1014">
        <v>0.1</v>
      </c>
    </row>
    <row r="1015" spans="1:14" x14ac:dyDescent="0.25">
      <c r="A1015" t="s">
        <v>10</v>
      </c>
      <c r="B1015" t="s">
        <v>45</v>
      </c>
      <c r="C1015" t="s">
        <v>4</v>
      </c>
      <c r="D1015" t="s">
        <v>11</v>
      </c>
      <c r="E1015" t="s">
        <v>938</v>
      </c>
      <c r="F1015" t="s">
        <v>181</v>
      </c>
      <c r="G1015" t="s">
        <v>50</v>
      </c>
      <c r="H1015" s="10">
        <v>1</v>
      </c>
      <c r="I1015" t="s">
        <v>214</v>
      </c>
      <c r="J1015">
        <v>1</v>
      </c>
      <c r="K1015" t="s">
        <v>9</v>
      </c>
      <c r="L1015">
        <v>0.12</v>
      </c>
      <c r="M1015">
        <v>0.12</v>
      </c>
      <c r="N1015">
        <v>0.12</v>
      </c>
    </row>
    <row r="1016" spans="1:14" x14ac:dyDescent="0.25">
      <c r="A1016" t="s">
        <v>10</v>
      </c>
      <c r="B1016" t="s">
        <v>45</v>
      </c>
      <c r="C1016" t="s">
        <v>4</v>
      </c>
      <c r="D1016" t="s">
        <v>11</v>
      </c>
      <c r="E1016" t="s">
        <v>951</v>
      </c>
      <c r="F1016" t="s">
        <v>224</v>
      </c>
      <c r="G1016" t="s">
        <v>50</v>
      </c>
      <c r="H1016" s="10">
        <v>1</v>
      </c>
      <c r="I1016" t="s">
        <v>214</v>
      </c>
      <c r="J1016">
        <v>1</v>
      </c>
      <c r="K1016" t="s">
        <v>9</v>
      </c>
      <c r="L1016">
        <v>10.5</v>
      </c>
      <c r="M1016">
        <v>10.5</v>
      </c>
      <c r="N1016">
        <v>10.5</v>
      </c>
    </row>
    <row r="1017" spans="1:14" x14ac:dyDescent="0.25">
      <c r="A1017" t="s">
        <v>10</v>
      </c>
      <c r="B1017" t="s">
        <v>45</v>
      </c>
      <c r="C1017" t="s">
        <v>4</v>
      </c>
      <c r="D1017" t="s">
        <v>11</v>
      </c>
      <c r="E1017" t="s">
        <v>952</v>
      </c>
      <c r="F1017" t="s">
        <v>224</v>
      </c>
      <c r="G1017" t="s">
        <v>14</v>
      </c>
      <c r="H1017" s="10">
        <v>1</v>
      </c>
      <c r="I1017" t="s">
        <v>214</v>
      </c>
      <c r="J1017">
        <v>1</v>
      </c>
      <c r="K1017" t="s">
        <v>9</v>
      </c>
      <c r="L1017">
        <v>305</v>
      </c>
      <c r="M1017">
        <v>305</v>
      </c>
      <c r="N1017">
        <v>305</v>
      </c>
    </row>
    <row r="1018" spans="1:14" x14ac:dyDescent="0.25">
      <c r="A1018" t="s">
        <v>10</v>
      </c>
      <c r="B1018" t="s">
        <v>45</v>
      </c>
      <c r="C1018" t="s">
        <v>4</v>
      </c>
      <c r="D1018" t="s">
        <v>11</v>
      </c>
      <c r="E1018" t="s">
        <v>544</v>
      </c>
      <c r="F1018" t="s">
        <v>57</v>
      </c>
      <c r="G1018" t="s">
        <v>50</v>
      </c>
      <c r="H1018" s="10">
        <v>1</v>
      </c>
      <c r="I1018" t="s">
        <v>214</v>
      </c>
      <c r="J1018">
        <v>1</v>
      </c>
      <c r="K1018" t="s">
        <v>9</v>
      </c>
      <c r="L1018">
        <v>1.2</v>
      </c>
      <c r="M1018">
        <v>1.2</v>
      </c>
      <c r="N1018">
        <v>1.2</v>
      </c>
    </row>
    <row r="1019" spans="1:14" x14ac:dyDescent="0.25">
      <c r="A1019" t="s">
        <v>10</v>
      </c>
      <c r="B1019" t="s">
        <v>45</v>
      </c>
      <c r="C1019" t="s">
        <v>4</v>
      </c>
      <c r="D1019" t="s">
        <v>11</v>
      </c>
      <c r="E1019" t="s">
        <v>945</v>
      </c>
      <c r="F1019" t="s">
        <v>48</v>
      </c>
      <c r="G1019" t="s">
        <v>14</v>
      </c>
      <c r="H1019" s="10">
        <v>1</v>
      </c>
      <c r="I1019" t="s">
        <v>214</v>
      </c>
      <c r="J1019">
        <v>1</v>
      </c>
      <c r="K1019" t="s">
        <v>9</v>
      </c>
      <c r="L1019">
        <v>25.026</v>
      </c>
      <c r="M1019">
        <v>25.026</v>
      </c>
      <c r="N1019">
        <v>25.026</v>
      </c>
    </row>
    <row r="1020" spans="1:14" x14ac:dyDescent="0.25">
      <c r="A1020" t="s">
        <v>10</v>
      </c>
      <c r="B1020" t="s">
        <v>45</v>
      </c>
      <c r="C1020" t="s">
        <v>4</v>
      </c>
      <c r="D1020" t="s">
        <v>11</v>
      </c>
      <c r="E1020" t="s">
        <v>919</v>
      </c>
      <c r="F1020" t="s">
        <v>314</v>
      </c>
      <c r="G1020" t="s">
        <v>50</v>
      </c>
      <c r="H1020" s="10">
        <v>1</v>
      </c>
      <c r="I1020" t="s">
        <v>214</v>
      </c>
      <c r="J1020">
        <v>1</v>
      </c>
      <c r="K1020" t="s">
        <v>9</v>
      </c>
      <c r="L1020">
        <v>205</v>
      </c>
      <c r="M1020">
        <v>205</v>
      </c>
      <c r="N1020">
        <v>205</v>
      </c>
    </row>
    <row r="1021" spans="1:14" x14ac:dyDescent="0.25">
      <c r="A1021" t="s">
        <v>10</v>
      </c>
      <c r="B1021" t="s">
        <v>45</v>
      </c>
      <c r="C1021" t="s">
        <v>4</v>
      </c>
      <c r="D1021" t="s">
        <v>11</v>
      </c>
      <c r="E1021" t="s">
        <v>946</v>
      </c>
      <c r="F1021" t="s">
        <v>48</v>
      </c>
      <c r="G1021" t="s">
        <v>50</v>
      </c>
      <c r="H1021" s="10">
        <v>1</v>
      </c>
      <c r="I1021" t="s">
        <v>214</v>
      </c>
      <c r="J1021">
        <v>1</v>
      </c>
      <c r="K1021" t="s">
        <v>9</v>
      </c>
      <c r="L1021">
        <v>384</v>
      </c>
      <c r="M1021">
        <v>384</v>
      </c>
      <c r="N1021">
        <v>384</v>
      </c>
    </row>
    <row r="1022" spans="1:14" x14ac:dyDescent="0.25">
      <c r="A1022" t="s">
        <v>10</v>
      </c>
      <c r="B1022" t="s">
        <v>45</v>
      </c>
      <c r="C1022" t="s">
        <v>4</v>
      </c>
      <c r="D1022" t="s">
        <v>11</v>
      </c>
      <c r="E1022" t="s">
        <v>947</v>
      </c>
      <c r="F1022" t="s">
        <v>48</v>
      </c>
      <c r="G1022" t="s">
        <v>14</v>
      </c>
      <c r="H1022" s="10">
        <v>1</v>
      </c>
      <c r="I1022" t="s">
        <v>214</v>
      </c>
      <c r="J1022">
        <v>1</v>
      </c>
      <c r="K1022" t="s">
        <v>9</v>
      </c>
      <c r="L1022">
        <v>43</v>
      </c>
      <c r="M1022">
        <v>43</v>
      </c>
      <c r="N1022">
        <v>43</v>
      </c>
    </row>
    <row r="1023" spans="1:14" x14ac:dyDescent="0.25">
      <c r="A1023" t="s">
        <v>10</v>
      </c>
      <c r="B1023" t="s">
        <v>45</v>
      </c>
      <c r="C1023" t="s">
        <v>4</v>
      </c>
      <c r="D1023" t="s">
        <v>11</v>
      </c>
      <c r="E1023" t="s">
        <v>953</v>
      </c>
      <c r="F1023" t="s">
        <v>224</v>
      </c>
      <c r="G1023" t="s">
        <v>50</v>
      </c>
      <c r="H1023" s="10">
        <v>1</v>
      </c>
      <c r="I1023" t="s">
        <v>214</v>
      </c>
      <c r="J1023">
        <v>1</v>
      </c>
      <c r="K1023" t="s">
        <v>9</v>
      </c>
      <c r="L1023">
        <v>51</v>
      </c>
      <c r="M1023">
        <v>51</v>
      </c>
      <c r="N1023">
        <v>51</v>
      </c>
    </row>
    <row r="1024" spans="1:14" x14ac:dyDescent="0.25">
      <c r="A1024" t="s">
        <v>10</v>
      </c>
      <c r="B1024" t="s">
        <v>45</v>
      </c>
      <c r="C1024" t="s">
        <v>4</v>
      </c>
      <c r="D1024" t="s">
        <v>11</v>
      </c>
      <c r="E1024" t="s">
        <v>948</v>
      </c>
      <c r="F1024" t="s">
        <v>48</v>
      </c>
      <c r="G1024" t="s">
        <v>14</v>
      </c>
      <c r="H1024" s="10">
        <v>1</v>
      </c>
      <c r="I1024" t="s">
        <v>214</v>
      </c>
      <c r="J1024">
        <v>1</v>
      </c>
      <c r="K1024" t="s">
        <v>9</v>
      </c>
      <c r="L1024">
        <v>48</v>
      </c>
      <c r="M1024">
        <v>48</v>
      </c>
      <c r="N1024">
        <v>48</v>
      </c>
    </row>
    <row r="1025" spans="1:14" x14ac:dyDescent="0.25">
      <c r="A1025" t="s">
        <v>10</v>
      </c>
      <c r="B1025" t="s">
        <v>45</v>
      </c>
      <c r="C1025" t="s">
        <v>4</v>
      </c>
      <c r="D1025" t="s">
        <v>11</v>
      </c>
      <c r="E1025" t="s">
        <v>954</v>
      </c>
      <c r="F1025" t="s">
        <v>224</v>
      </c>
      <c r="G1025" t="s">
        <v>50</v>
      </c>
      <c r="H1025" s="10">
        <v>1</v>
      </c>
      <c r="I1025" t="s">
        <v>214</v>
      </c>
      <c r="J1025">
        <v>1</v>
      </c>
      <c r="K1025" t="s">
        <v>9</v>
      </c>
      <c r="L1025">
        <v>18</v>
      </c>
      <c r="M1025">
        <v>18</v>
      </c>
      <c r="N1025">
        <v>18</v>
      </c>
    </row>
    <row r="1026" spans="1:14" x14ac:dyDescent="0.25">
      <c r="A1026" t="s">
        <v>10</v>
      </c>
      <c r="B1026" t="s">
        <v>45</v>
      </c>
      <c r="C1026" t="s">
        <v>4</v>
      </c>
      <c r="D1026" t="s">
        <v>11</v>
      </c>
      <c r="E1026" t="s">
        <v>955</v>
      </c>
      <c r="F1026" t="s">
        <v>224</v>
      </c>
      <c r="G1026" t="s">
        <v>50</v>
      </c>
      <c r="H1026" s="10">
        <v>1</v>
      </c>
      <c r="I1026" t="s">
        <v>214</v>
      </c>
      <c r="J1026">
        <v>1</v>
      </c>
      <c r="K1026" t="s">
        <v>9</v>
      </c>
      <c r="L1026">
        <v>32</v>
      </c>
      <c r="M1026">
        <v>32</v>
      </c>
      <c r="N1026">
        <v>32</v>
      </c>
    </row>
    <row r="1027" spans="1:14" x14ac:dyDescent="0.25">
      <c r="A1027" t="s">
        <v>10</v>
      </c>
      <c r="B1027" t="s">
        <v>45</v>
      </c>
      <c r="C1027" t="s">
        <v>4</v>
      </c>
      <c r="D1027" t="s">
        <v>11</v>
      </c>
      <c r="E1027" t="s">
        <v>956</v>
      </c>
      <c r="F1027" t="s">
        <v>224</v>
      </c>
      <c r="G1027" t="s">
        <v>50</v>
      </c>
      <c r="H1027" s="10">
        <v>1</v>
      </c>
      <c r="I1027" t="s">
        <v>214</v>
      </c>
      <c r="J1027">
        <v>1</v>
      </c>
      <c r="K1027" t="s">
        <v>9</v>
      </c>
      <c r="L1027">
        <v>17</v>
      </c>
      <c r="M1027">
        <v>17</v>
      </c>
      <c r="N1027">
        <v>17</v>
      </c>
    </row>
    <row r="1028" spans="1:14" x14ac:dyDescent="0.25">
      <c r="A1028" t="s">
        <v>10</v>
      </c>
      <c r="B1028" t="s">
        <v>45</v>
      </c>
      <c r="C1028" t="s">
        <v>4</v>
      </c>
      <c r="D1028" t="s">
        <v>11</v>
      </c>
      <c r="E1028" t="s">
        <v>957</v>
      </c>
      <c r="F1028" t="s">
        <v>224</v>
      </c>
      <c r="G1028" t="s">
        <v>50</v>
      </c>
      <c r="H1028" s="10">
        <v>1</v>
      </c>
      <c r="I1028" t="s">
        <v>214</v>
      </c>
      <c r="J1028">
        <v>1</v>
      </c>
      <c r="K1028" t="s">
        <v>9</v>
      </c>
      <c r="L1028">
        <v>18</v>
      </c>
      <c r="M1028">
        <v>18</v>
      </c>
      <c r="N1028">
        <v>18</v>
      </c>
    </row>
    <row r="1029" spans="1:14" x14ac:dyDescent="0.25">
      <c r="A1029" t="s">
        <v>10</v>
      </c>
      <c r="B1029" t="s">
        <v>45</v>
      </c>
      <c r="C1029" t="s">
        <v>4</v>
      </c>
      <c r="D1029" t="s">
        <v>11</v>
      </c>
      <c r="E1029" t="s">
        <v>958</v>
      </c>
      <c r="F1029" t="s">
        <v>224</v>
      </c>
      <c r="G1029" t="s">
        <v>50</v>
      </c>
      <c r="H1029" s="10">
        <v>1</v>
      </c>
      <c r="I1029" t="s">
        <v>214</v>
      </c>
      <c r="J1029">
        <v>1</v>
      </c>
      <c r="K1029" t="s">
        <v>9</v>
      </c>
      <c r="L1029">
        <v>18</v>
      </c>
      <c r="M1029">
        <v>18</v>
      </c>
      <c r="N1029">
        <v>18</v>
      </c>
    </row>
    <row r="1030" spans="1:14" x14ac:dyDescent="0.25">
      <c r="A1030" t="s">
        <v>10</v>
      </c>
      <c r="B1030" t="s">
        <v>45</v>
      </c>
      <c r="C1030" t="s">
        <v>4</v>
      </c>
      <c r="D1030" t="s">
        <v>11</v>
      </c>
      <c r="E1030" t="s">
        <v>959</v>
      </c>
      <c r="F1030" t="s">
        <v>224</v>
      </c>
      <c r="G1030" t="s">
        <v>50</v>
      </c>
      <c r="H1030" s="10">
        <v>1</v>
      </c>
      <c r="I1030" t="s">
        <v>214</v>
      </c>
      <c r="J1030">
        <v>1</v>
      </c>
      <c r="K1030" t="s">
        <v>9</v>
      </c>
      <c r="L1030">
        <v>18</v>
      </c>
      <c r="M1030">
        <v>18</v>
      </c>
      <c r="N1030">
        <v>18</v>
      </c>
    </row>
    <row r="1031" spans="1:14" x14ac:dyDescent="0.25">
      <c r="A1031" t="s">
        <v>10</v>
      </c>
      <c r="B1031" t="s">
        <v>45</v>
      </c>
      <c r="C1031" t="s">
        <v>4</v>
      </c>
      <c r="D1031" t="s">
        <v>11</v>
      </c>
      <c r="E1031" t="s">
        <v>960</v>
      </c>
      <c r="F1031" t="s">
        <v>224</v>
      </c>
      <c r="G1031" t="s">
        <v>50</v>
      </c>
      <c r="H1031" s="10">
        <v>1</v>
      </c>
      <c r="I1031" t="s">
        <v>214</v>
      </c>
      <c r="J1031">
        <v>1</v>
      </c>
      <c r="K1031" t="s">
        <v>9</v>
      </c>
      <c r="L1031">
        <v>18</v>
      </c>
      <c r="M1031">
        <v>18</v>
      </c>
      <c r="N1031">
        <v>18</v>
      </c>
    </row>
    <row r="1032" spans="1:14" x14ac:dyDescent="0.25">
      <c r="A1032" t="s">
        <v>10</v>
      </c>
      <c r="B1032" t="s">
        <v>45</v>
      </c>
      <c r="C1032" t="s">
        <v>4</v>
      </c>
      <c r="D1032" t="s">
        <v>11</v>
      </c>
      <c r="E1032" t="s">
        <v>961</v>
      </c>
      <c r="F1032" t="s">
        <v>224</v>
      </c>
      <c r="G1032" t="s">
        <v>50</v>
      </c>
      <c r="H1032" s="10">
        <v>1</v>
      </c>
      <c r="I1032" t="s">
        <v>214</v>
      </c>
      <c r="J1032">
        <v>1</v>
      </c>
      <c r="K1032" t="s">
        <v>9</v>
      </c>
      <c r="L1032">
        <v>18</v>
      </c>
      <c r="M1032">
        <v>18</v>
      </c>
      <c r="N1032">
        <v>18</v>
      </c>
    </row>
    <row r="1033" spans="1:14" x14ac:dyDescent="0.25">
      <c r="A1033" t="s">
        <v>10</v>
      </c>
      <c r="B1033" t="s">
        <v>45</v>
      </c>
      <c r="C1033" t="s">
        <v>4</v>
      </c>
      <c r="D1033" t="s">
        <v>11</v>
      </c>
      <c r="E1033" t="s">
        <v>949</v>
      </c>
      <c r="F1033" t="s">
        <v>48</v>
      </c>
      <c r="G1033" t="s">
        <v>14</v>
      </c>
      <c r="H1033" s="10">
        <v>1</v>
      </c>
      <c r="I1033" t="s">
        <v>214</v>
      </c>
      <c r="J1033">
        <v>1</v>
      </c>
      <c r="K1033" t="s">
        <v>9</v>
      </c>
      <c r="L1033">
        <v>154</v>
      </c>
      <c r="M1033">
        <v>154</v>
      </c>
      <c r="N1033">
        <v>154</v>
      </c>
    </row>
    <row r="1034" spans="1:14" x14ac:dyDescent="0.25">
      <c r="A1034" t="s">
        <v>10</v>
      </c>
      <c r="B1034" t="s">
        <v>45</v>
      </c>
      <c r="C1034" t="s">
        <v>4</v>
      </c>
      <c r="D1034" t="s">
        <v>11</v>
      </c>
      <c r="E1034" t="s">
        <v>950</v>
      </c>
      <c r="F1034" t="s">
        <v>48</v>
      </c>
      <c r="G1034" t="s">
        <v>50</v>
      </c>
      <c r="H1034" s="10">
        <v>1</v>
      </c>
      <c r="I1034" t="s">
        <v>214</v>
      </c>
      <c r="J1034">
        <v>1</v>
      </c>
      <c r="K1034" t="s">
        <v>9</v>
      </c>
      <c r="L1034">
        <v>360</v>
      </c>
      <c r="M1034">
        <v>360</v>
      </c>
      <c r="N1034">
        <v>360</v>
      </c>
    </row>
    <row r="1035" spans="1:14" x14ac:dyDescent="0.25">
      <c r="A1035" t="s">
        <v>10</v>
      </c>
      <c r="B1035" t="s">
        <v>45</v>
      </c>
      <c r="C1035" t="s">
        <v>4</v>
      </c>
      <c r="D1035" t="s">
        <v>11</v>
      </c>
      <c r="E1035" t="s">
        <v>582</v>
      </c>
      <c r="F1035" t="s">
        <v>48</v>
      </c>
      <c r="G1035" t="s">
        <v>50</v>
      </c>
      <c r="H1035" s="10">
        <v>0.5</v>
      </c>
      <c r="I1035" t="s">
        <v>169</v>
      </c>
      <c r="J1035">
        <v>0.5</v>
      </c>
      <c r="K1035" t="s">
        <v>9</v>
      </c>
      <c r="L1035">
        <v>385.2</v>
      </c>
      <c r="M1035">
        <v>192.6</v>
      </c>
      <c r="N1035">
        <v>192.6</v>
      </c>
    </row>
    <row r="1036" spans="1:14" x14ac:dyDescent="0.25">
      <c r="A1036" t="s">
        <v>10</v>
      </c>
      <c r="B1036" t="s">
        <v>45</v>
      </c>
      <c r="C1036" t="s">
        <v>4</v>
      </c>
      <c r="D1036" t="s">
        <v>2</v>
      </c>
      <c r="E1036" t="s">
        <v>963</v>
      </c>
      <c r="F1036" t="s">
        <v>48</v>
      </c>
      <c r="G1036" t="s">
        <v>50</v>
      </c>
      <c r="H1036" s="10">
        <v>1</v>
      </c>
      <c r="I1036" t="s">
        <v>214</v>
      </c>
      <c r="J1036">
        <v>1</v>
      </c>
      <c r="K1036" t="s">
        <v>9</v>
      </c>
      <c r="L1036">
        <v>435</v>
      </c>
      <c r="M1036">
        <v>435</v>
      </c>
      <c r="N1036">
        <v>435</v>
      </c>
    </row>
    <row r="1037" spans="1:14" x14ac:dyDescent="0.25">
      <c r="A1037" t="s">
        <v>10</v>
      </c>
      <c r="B1037" t="s">
        <v>45</v>
      </c>
      <c r="C1037" t="s">
        <v>4</v>
      </c>
      <c r="D1037" t="s">
        <v>2</v>
      </c>
      <c r="E1037" t="s">
        <v>964</v>
      </c>
      <c r="F1037" t="s">
        <v>48</v>
      </c>
      <c r="G1037" t="s">
        <v>50</v>
      </c>
      <c r="H1037" s="10">
        <v>1</v>
      </c>
      <c r="I1037" t="s">
        <v>214</v>
      </c>
      <c r="J1037">
        <v>1</v>
      </c>
      <c r="K1037" t="s">
        <v>9</v>
      </c>
      <c r="L1037">
        <v>428</v>
      </c>
      <c r="M1037">
        <v>428</v>
      </c>
      <c r="N1037">
        <v>428</v>
      </c>
    </row>
    <row r="1038" spans="1:14" x14ac:dyDescent="0.25">
      <c r="A1038" t="s">
        <v>10</v>
      </c>
      <c r="B1038" t="s">
        <v>45</v>
      </c>
      <c r="C1038" t="s">
        <v>4</v>
      </c>
      <c r="D1038" t="s">
        <v>2</v>
      </c>
      <c r="E1038" t="s">
        <v>966</v>
      </c>
      <c r="F1038" t="s">
        <v>224</v>
      </c>
      <c r="G1038" t="s">
        <v>50</v>
      </c>
      <c r="H1038" s="10">
        <v>1</v>
      </c>
      <c r="I1038" t="s">
        <v>214</v>
      </c>
      <c r="J1038">
        <v>1</v>
      </c>
      <c r="K1038" t="s">
        <v>9</v>
      </c>
      <c r="L1038">
        <v>788</v>
      </c>
      <c r="M1038">
        <v>788</v>
      </c>
      <c r="N1038">
        <v>788</v>
      </c>
    </row>
    <row r="1039" spans="1:14" x14ac:dyDescent="0.25">
      <c r="A1039" t="s">
        <v>10</v>
      </c>
      <c r="B1039" t="s">
        <v>45</v>
      </c>
      <c r="C1039" t="s">
        <v>4</v>
      </c>
      <c r="D1039" t="s">
        <v>2</v>
      </c>
      <c r="E1039" t="s">
        <v>965</v>
      </c>
      <c r="F1039" t="s">
        <v>48</v>
      </c>
      <c r="G1039" t="s">
        <v>50</v>
      </c>
      <c r="H1039" s="10">
        <v>1</v>
      </c>
      <c r="I1039" t="s">
        <v>214</v>
      </c>
      <c r="J1039">
        <v>1</v>
      </c>
      <c r="K1039" t="s">
        <v>9</v>
      </c>
      <c r="L1039">
        <v>43</v>
      </c>
      <c r="M1039">
        <v>43</v>
      </c>
      <c r="N1039">
        <v>43</v>
      </c>
    </row>
    <row r="1040" spans="1:14" x14ac:dyDescent="0.25">
      <c r="A1040" t="s">
        <v>10</v>
      </c>
      <c r="B1040" t="s">
        <v>45</v>
      </c>
      <c r="C1040" t="s">
        <v>4</v>
      </c>
      <c r="D1040" t="s">
        <v>2</v>
      </c>
      <c r="E1040" t="s">
        <v>965</v>
      </c>
      <c r="F1040" t="s">
        <v>48</v>
      </c>
      <c r="G1040" t="s">
        <v>50</v>
      </c>
      <c r="H1040" s="10">
        <v>1</v>
      </c>
      <c r="I1040" t="s">
        <v>214</v>
      </c>
      <c r="J1040">
        <v>1</v>
      </c>
      <c r="K1040" t="s">
        <v>9</v>
      </c>
      <c r="L1040">
        <v>435</v>
      </c>
      <c r="M1040">
        <v>435</v>
      </c>
      <c r="N1040">
        <v>435</v>
      </c>
    </row>
    <row r="1041" spans="1:14" x14ac:dyDescent="0.25">
      <c r="A1041" t="s">
        <v>10</v>
      </c>
      <c r="B1041" t="s">
        <v>45</v>
      </c>
      <c r="C1041" t="s">
        <v>4</v>
      </c>
      <c r="D1041" t="s">
        <v>660</v>
      </c>
      <c r="E1041" t="s">
        <v>967</v>
      </c>
      <c r="F1041" t="s">
        <v>181</v>
      </c>
      <c r="G1041" t="s">
        <v>50</v>
      </c>
      <c r="H1041" s="10">
        <v>1</v>
      </c>
      <c r="I1041" t="s">
        <v>214</v>
      </c>
      <c r="J1041">
        <v>1</v>
      </c>
      <c r="K1041" t="s">
        <v>9</v>
      </c>
      <c r="L1041">
        <v>46</v>
      </c>
      <c r="M1041">
        <v>46</v>
      </c>
      <c r="N1041">
        <v>46</v>
      </c>
    </row>
    <row r="1042" spans="1:14" x14ac:dyDescent="0.25">
      <c r="A1042" t="s">
        <v>10</v>
      </c>
      <c r="B1042" t="s">
        <v>45</v>
      </c>
      <c r="C1042" t="s">
        <v>4</v>
      </c>
      <c r="D1042" t="s">
        <v>150</v>
      </c>
      <c r="E1042" t="s">
        <v>590</v>
      </c>
      <c r="F1042" t="s">
        <v>181</v>
      </c>
      <c r="G1042" t="s">
        <v>50</v>
      </c>
      <c r="H1042" s="10">
        <v>0.5</v>
      </c>
      <c r="I1042" t="s">
        <v>8</v>
      </c>
      <c r="J1042">
        <v>0.5</v>
      </c>
      <c r="K1042" t="s">
        <v>9</v>
      </c>
      <c r="L1042">
        <v>9.3230000000000004</v>
      </c>
      <c r="M1042">
        <v>4.6619999999999999</v>
      </c>
      <c r="N1042">
        <v>4.6619999999999999</v>
      </c>
    </row>
    <row r="1043" spans="1:14" x14ac:dyDescent="0.25">
      <c r="A1043" t="s">
        <v>10</v>
      </c>
      <c r="B1043" t="s">
        <v>45</v>
      </c>
      <c r="C1043" t="s">
        <v>4</v>
      </c>
      <c r="D1043" t="s">
        <v>150</v>
      </c>
      <c r="E1043" t="s">
        <v>591</v>
      </c>
      <c r="F1043" t="s">
        <v>181</v>
      </c>
      <c r="G1043" t="s">
        <v>50</v>
      </c>
      <c r="H1043" s="10">
        <v>0.5</v>
      </c>
      <c r="I1043" t="s">
        <v>8</v>
      </c>
      <c r="J1043">
        <v>0.5</v>
      </c>
      <c r="K1043" t="s">
        <v>9</v>
      </c>
      <c r="L1043">
        <v>0.85599999999999998</v>
      </c>
      <c r="M1043">
        <v>0.42799999999999999</v>
      </c>
      <c r="N1043">
        <v>0.42799999999999999</v>
      </c>
    </row>
    <row r="1044" spans="1:14" x14ac:dyDescent="0.25">
      <c r="A1044" t="s">
        <v>10</v>
      </c>
      <c r="B1044" t="s">
        <v>45</v>
      </c>
      <c r="C1044" t="s">
        <v>4</v>
      </c>
      <c r="D1044" t="s">
        <v>150</v>
      </c>
      <c r="E1044" t="s">
        <v>592</v>
      </c>
      <c r="F1044" t="s">
        <v>181</v>
      </c>
      <c r="G1044" t="s">
        <v>50</v>
      </c>
      <c r="H1044" s="10">
        <v>0.5</v>
      </c>
      <c r="I1044" t="s">
        <v>8</v>
      </c>
      <c r="J1044">
        <v>0.5</v>
      </c>
      <c r="K1044" t="s">
        <v>9</v>
      </c>
      <c r="L1044">
        <v>5.3280000000000003</v>
      </c>
      <c r="M1044">
        <v>2.6640000000000001</v>
      </c>
      <c r="N1044">
        <v>2.6640000000000001</v>
      </c>
    </row>
    <row r="1045" spans="1:14" x14ac:dyDescent="0.25">
      <c r="A1045" t="s">
        <v>10</v>
      </c>
      <c r="B1045" t="s">
        <v>45</v>
      </c>
      <c r="C1045" t="s">
        <v>4</v>
      </c>
      <c r="D1045" t="s">
        <v>150</v>
      </c>
      <c r="E1045" t="s">
        <v>593</v>
      </c>
      <c r="F1045" t="s">
        <v>181</v>
      </c>
      <c r="G1045" t="s">
        <v>50</v>
      </c>
      <c r="H1045" s="10">
        <v>0.5</v>
      </c>
      <c r="I1045" t="s">
        <v>8</v>
      </c>
      <c r="J1045">
        <v>0.5</v>
      </c>
      <c r="K1045" t="s">
        <v>9</v>
      </c>
      <c r="L1045">
        <v>0.97</v>
      </c>
      <c r="M1045">
        <v>0.48499999999999999</v>
      </c>
      <c r="N1045">
        <v>0.48499999999999999</v>
      </c>
    </row>
    <row r="1046" spans="1:14" x14ac:dyDescent="0.25">
      <c r="A1046" t="s">
        <v>10</v>
      </c>
      <c r="B1046" t="s">
        <v>45</v>
      </c>
      <c r="C1046" t="s">
        <v>4</v>
      </c>
      <c r="D1046" t="s">
        <v>150</v>
      </c>
      <c r="E1046" t="s">
        <v>583</v>
      </c>
      <c r="F1046" t="s">
        <v>29</v>
      </c>
      <c r="G1046" t="s">
        <v>50</v>
      </c>
      <c r="H1046" s="10">
        <v>0.5</v>
      </c>
      <c r="I1046" t="s">
        <v>8</v>
      </c>
      <c r="J1046">
        <v>0.5</v>
      </c>
      <c r="K1046" t="s">
        <v>9</v>
      </c>
      <c r="L1046">
        <v>8.1820000000000004</v>
      </c>
      <c r="M1046">
        <v>4.0910000000000002</v>
      </c>
      <c r="N1046">
        <v>4.0910000000000002</v>
      </c>
    </row>
    <row r="1047" spans="1:14" x14ac:dyDescent="0.25">
      <c r="A1047" t="s">
        <v>10</v>
      </c>
      <c r="B1047" t="s">
        <v>45</v>
      </c>
      <c r="C1047" t="s">
        <v>4</v>
      </c>
      <c r="D1047" t="s">
        <v>150</v>
      </c>
      <c r="E1047" t="s">
        <v>584</v>
      </c>
      <c r="F1047" t="s">
        <v>29</v>
      </c>
      <c r="G1047" t="s">
        <v>50</v>
      </c>
      <c r="H1047" s="10">
        <v>0.5</v>
      </c>
      <c r="I1047" t="s">
        <v>8</v>
      </c>
      <c r="J1047">
        <v>0.5</v>
      </c>
      <c r="K1047" t="s">
        <v>9</v>
      </c>
      <c r="L1047">
        <v>8.8480000000000008</v>
      </c>
      <c r="M1047">
        <v>4.4240000000000004</v>
      </c>
      <c r="N1047">
        <v>4.4240000000000004</v>
      </c>
    </row>
    <row r="1048" spans="1:14" x14ac:dyDescent="0.25">
      <c r="A1048" t="s">
        <v>10</v>
      </c>
      <c r="B1048" t="s">
        <v>45</v>
      </c>
      <c r="C1048" t="s">
        <v>4</v>
      </c>
      <c r="D1048" t="s">
        <v>150</v>
      </c>
      <c r="E1048" t="s">
        <v>594</v>
      </c>
      <c r="F1048" t="s">
        <v>181</v>
      </c>
      <c r="G1048" t="s">
        <v>50</v>
      </c>
      <c r="H1048" s="10">
        <v>0.5</v>
      </c>
      <c r="I1048" t="s">
        <v>8</v>
      </c>
      <c r="J1048">
        <v>0.5</v>
      </c>
      <c r="K1048" t="s">
        <v>9</v>
      </c>
      <c r="L1048">
        <v>1.056</v>
      </c>
      <c r="M1048">
        <v>0.52800000000000002</v>
      </c>
      <c r="N1048">
        <v>0.52800000000000002</v>
      </c>
    </row>
    <row r="1049" spans="1:14" x14ac:dyDescent="0.25">
      <c r="A1049" t="s">
        <v>10</v>
      </c>
      <c r="B1049" t="s">
        <v>45</v>
      </c>
      <c r="C1049" t="s">
        <v>4</v>
      </c>
      <c r="D1049" t="s">
        <v>150</v>
      </c>
      <c r="E1049" t="s">
        <v>585</v>
      </c>
      <c r="F1049" t="s">
        <v>29</v>
      </c>
      <c r="G1049" t="s">
        <v>50</v>
      </c>
      <c r="H1049" s="10">
        <v>0.5</v>
      </c>
      <c r="I1049" t="s">
        <v>8</v>
      </c>
      <c r="J1049">
        <v>0.5</v>
      </c>
      <c r="K1049" t="s">
        <v>9</v>
      </c>
      <c r="L1049">
        <v>0.85599999999999998</v>
      </c>
      <c r="M1049">
        <v>0.42799999999999999</v>
      </c>
      <c r="N1049">
        <v>0.42799999999999999</v>
      </c>
    </row>
    <row r="1050" spans="1:14" x14ac:dyDescent="0.25">
      <c r="A1050" t="s">
        <v>10</v>
      </c>
      <c r="B1050" t="s">
        <v>45</v>
      </c>
      <c r="C1050" t="s">
        <v>4</v>
      </c>
      <c r="D1050" t="s">
        <v>150</v>
      </c>
      <c r="E1050" t="s">
        <v>968</v>
      </c>
      <c r="F1050" t="s">
        <v>48</v>
      </c>
      <c r="G1050" t="s">
        <v>50</v>
      </c>
      <c r="H1050" s="10">
        <v>1</v>
      </c>
      <c r="I1050" t="s">
        <v>214</v>
      </c>
      <c r="J1050">
        <v>1</v>
      </c>
      <c r="K1050" t="s">
        <v>9</v>
      </c>
      <c r="L1050">
        <v>390</v>
      </c>
      <c r="M1050">
        <v>390</v>
      </c>
      <c r="N1050">
        <v>390</v>
      </c>
    </row>
    <row r="1051" spans="1:14" x14ac:dyDescent="0.25">
      <c r="A1051" t="s">
        <v>10</v>
      </c>
      <c r="B1051" t="s">
        <v>45</v>
      </c>
      <c r="C1051" t="s">
        <v>4</v>
      </c>
      <c r="D1051" t="s">
        <v>150</v>
      </c>
      <c r="E1051" t="s">
        <v>595</v>
      </c>
      <c r="F1051" t="s">
        <v>181</v>
      </c>
      <c r="G1051" t="s">
        <v>50</v>
      </c>
      <c r="H1051" s="10">
        <v>0.5</v>
      </c>
      <c r="I1051" t="s">
        <v>8</v>
      </c>
      <c r="J1051">
        <v>0.5</v>
      </c>
      <c r="K1051" t="s">
        <v>9</v>
      </c>
      <c r="L1051">
        <v>8.5999999999999993E-2</v>
      </c>
      <c r="M1051">
        <v>4.2999999999999997E-2</v>
      </c>
      <c r="N1051">
        <v>4.2999999999999997E-2</v>
      </c>
    </row>
    <row r="1052" spans="1:14" x14ac:dyDescent="0.25">
      <c r="A1052" t="s">
        <v>10</v>
      </c>
      <c r="B1052" t="s">
        <v>45</v>
      </c>
      <c r="C1052" t="s">
        <v>4</v>
      </c>
      <c r="D1052" t="s">
        <v>150</v>
      </c>
      <c r="E1052" t="s">
        <v>596</v>
      </c>
      <c r="F1052" t="s">
        <v>181</v>
      </c>
      <c r="G1052" t="s">
        <v>50</v>
      </c>
      <c r="H1052" s="10">
        <v>0.5</v>
      </c>
      <c r="I1052" t="s">
        <v>8</v>
      </c>
      <c r="J1052">
        <v>0.5</v>
      </c>
      <c r="K1052" t="s">
        <v>9</v>
      </c>
      <c r="L1052">
        <v>6.1459999999999999</v>
      </c>
      <c r="M1052">
        <v>3.073</v>
      </c>
      <c r="N1052">
        <v>3.073</v>
      </c>
    </row>
    <row r="1053" spans="1:14" x14ac:dyDescent="0.25">
      <c r="A1053" t="s">
        <v>10</v>
      </c>
      <c r="B1053" t="s">
        <v>45</v>
      </c>
      <c r="C1053" t="s">
        <v>4</v>
      </c>
      <c r="D1053" t="s">
        <v>150</v>
      </c>
      <c r="E1053" t="s">
        <v>601</v>
      </c>
      <c r="F1053" t="s">
        <v>48</v>
      </c>
      <c r="G1053" t="s">
        <v>50</v>
      </c>
      <c r="H1053" s="10">
        <v>0.5</v>
      </c>
      <c r="I1053" t="s">
        <v>8</v>
      </c>
      <c r="J1053">
        <v>0.5</v>
      </c>
      <c r="K1053" t="s">
        <v>9</v>
      </c>
      <c r="L1053">
        <v>386.7</v>
      </c>
      <c r="M1053">
        <v>193.35</v>
      </c>
      <c r="N1053">
        <v>193.35</v>
      </c>
    </row>
    <row r="1054" spans="1:14" x14ac:dyDescent="0.25">
      <c r="A1054" t="s">
        <v>10</v>
      </c>
      <c r="B1054" t="s">
        <v>45</v>
      </c>
      <c r="C1054" t="s">
        <v>4</v>
      </c>
      <c r="D1054" t="s">
        <v>150</v>
      </c>
      <c r="E1054" t="s">
        <v>586</v>
      </c>
      <c r="F1054" t="s">
        <v>29</v>
      </c>
      <c r="G1054" t="s">
        <v>50</v>
      </c>
      <c r="H1054" s="10">
        <v>0.5</v>
      </c>
      <c r="I1054" t="s">
        <v>8</v>
      </c>
      <c r="J1054">
        <v>0.5</v>
      </c>
      <c r="K1054" t="s">
        <v>9</v>
      </c>
      <c r="L1054">
        <v>0.66500000000000004</v>
      </c>
      <c r="M1054">
        <v>0.33300000000000002</v>
      </c>
      <c r="N1054">
        <v>0.33300000000000002</v>
      </c>
    </row>
    <row r="1055" spans="1:14" x14ac:dyDescent="0.25">
      <c r="A1055" t="s">
        <v>10</v>
      </c>
      <c r="B1055" t="s">
        <v>45</v>
      </c>
      <c r="C1055" t="s">
        <v>4</v>
      </c>
      <c r="D1055" t="s">
        <v>150</v>
      </c>
      <c r="E1055" t="s">
        <v>597</v>
      </c>
      <c r="F1055" t="s">
        <v>181</v>
      </c>
      <c r="G1055" t="s">
        <v>50</v>
      </c>
      <c r="H1055" s="10">
        <v>0.5</v>
      </c>
      <c r="I1055" t="s">
        <v>8</v>
      </c>
      <c r="J1055">
        <v>0.5</v>
      </c>
      <c r="K1055" t="s">
        <v>9</v>
      </c>
      <c r="L1055">
        <v>1.7410000000000001</v>
      </c>
      <c r="M1055">
        <v>0.871</v>
      </c>
      <c r="N1055">
        <v>0.871</v>
      </c>
    </row>
    <row r="1056" spans="1:14" x14ac:dyDescent="0.25">
      <c r="A1056" t="s">
        <v>10</v>
      </c>
      <c r="B1056" t="s">
        <v>45</v>
      </c>
      <c r="C1056" t="s">
        <v>4</v>
      </c>
      <c r="D1056" t="s">
        <v>150</v>
      </c>
      <c r="E1056" t="s">
        <v>587</v>
      </c>
      <c r="F1056" t="s">
        <v>29</v>
      </c>
      <c r="G1056" t="s">
        <v>50</v>
      </c>
      <c r="H1056" s="10">
        <v>0.5</v>
      </c>
      <c r="I1056" t="s">
        <v>8</v>
      </c>
      <c r="J1056">
        <v>0.5</v>
      </c>
      <c r="K1056" t="s">
        <v>9</v>
      </c>
      <c r="L1056">
        <v>5.5750000000000002</v>
      </c>
      <c r="M1056">
        <v>2.7879999999999998</v>
      </c>
      <c r="N1056">
        <v>2.7879999999999998</v>
      </c>
    </row>
    <row r="1057" spans="1:14" x14ac:dyDescent="0.25">
      <c r="A1057" t="s">
        <v>10</v>
      </c>
      <c r="B1057" t="s">
        <v>45</v>
      </c>
      <c r="C1057" t="s">
        <v>4</v>
      </c>
      <c r="D1057" t="s">
        <v>150</v>
      </c>
      <c r="E1057" t="s">
        <v>969</v>
      </c>
      <c r="F1057" t="s">
        <v>48</v>
      </c>
      <c r="G1057" t="s">
        <v>50</v>
      </c>
      <c r="H1057" s="10">
        <v>1</v>
      </c>
      <c r="I1057" t="s">
        <v>214</v>
      </c>
      <c r="J1057">
        <v>1</v>
      </c>
      <c r="K1057" t="s">
        <v>9</v>
      </c>
      <c r="L1057">
        <v>390</v>
      </c>
      <c r="M1057">
        <v>390</v>
      </c>
      <c r="N1057">
        <v>390</v>
      </c>
    </row>
    <row r="1058" spans="1:14" x14ac:dyDescent="0.25">
      <c r="A1058" t="s">
        <v>10</v>
      </c>
      <c r="B1058" t="s">
        <v>45</v>
      </c>
      <c r="C1058" t="s">
        <v>4</v>
      </c>
      <c r="D1058" t="s">
        <v>150</v>
      </c>
      <c r="E1058" t="s">
        <v>588</v>
      </c>
      <c r="F1058" t="s">
        <v>29</v>
      </c>
      <c r="G1058" t="s">
        <v>50</v>
      </c>
      <c r="H1058" s="10">
        <v>0.5</v>
      </c>
      <c r="I1058" t="s">
        <v>8</v>
      </c>
      <c r="J1058">
        <v>0.5</v>
      </c>
      <c r="K1058" t="s">
        <v>9</v>
      </c>
      <c r="L1058">
        <v>8.8480000000000008</v>
      </c>
      <c r="M1058">
        <v>4.4240000000000004</v>
      </c>
      <c r="N1058">
        <v>4.4240000000000004</v>
      </c>
    </row>
    <row r="1059" spans="1:14" x14ac:dyDescent="0.25">
      <c r="A1059" t="s">
        <v>10</v>
      </c>
      <c r="B1059" t="s">
        <v>45</v>
      </c>
      <c r="C1059" t="s">
        <v>4</v>
      </c>
      <c r="D1059" t="s">
        <v>150</v>
      </c>
      <c r="E1059" t="s">
        <v>589</v>
      </c>
      <c r="F1059" t="s">
        <v>29</v>
      </c>
      <c r="G1059" t="s">
        <v>50</v>
      </c>
      <c r="H1059" s="10">
        <v>0.5</v>
      </c>
      <c r="I1059" t="s">
        <v>8</v>
      </c>
      <c r="J1059">
        <v>0.5</v>
      </c>
      <c r="K1059" t="s">
        <v>9</v>
      </c>
      <c r="L1059">
        <v>11.91</v>
      </c>
      <c r="M1059">
        <v>5.9550000000000001</v>
      </c>
      <c r="N1059">
        <v>5.9550000000000001</v>
      </c>
    </row>
    <row r="1060" spans="1:14" x14ac:dyDescent="0.25">
      <c r="A1060" t="s">
        <v>10</v>
      </c>
      <c r="B1060" t="s">
        <v>45</v>
      </c>
      <c r="C1060" t="s">
        <v>4</v>
      </c>
      <c r="D1060" t="s">
        <v>150</v>
      </c>
      <c r="E1060" t="s">
        <v>598</v>
      </c>
      <c r="F1060" t="s">
        <v>181</v>
      </c>
      <c r="G1060" t="s">
        <v>50</v>
      </c>
      <c r="H1060" s="10">
        <v>0.5</v>
      </c>
      <c r="I1060" t="s">
        <v>8</v>
      </c>
      <c r="J1060">
        <v>0.5</v>
      </c>
      <c r="K1060" t="s">
        <v>9</v>
      </c>
      <c r="L1060">
        <v>1.865</v>
      </c>
      <c r="M1060">
        <v>0.93300000000000005</v>
      </c>
      <c r="N1060">
        <v>0.93300000000000005</v>
      </c>
    </row>
    <row r="1061" spans="1:14" x14ac:dyDescent="0.25">
      <c r="A1061" t="s">
        <v>10</v>
      </c>
      <c r="B1061" t="s">
        <v>45</v>
      </c>
      <c r="C1061" t="s">
        <v>4</v>
      </c>
      <c r="D1061" t="s">
        <v>150</v>
      </c>
      <c r="E1061" t="s">
        <v>599</v>
      </c>
      <c r="F1061" t="s">
        <v>181</v>
      </c>
      <c r="G1061" t="s">
        <v>50</v>
      </c>
      <c r="H1061" s="10">
        <v>0.5</v>
      </c>
      <c r="I1061" t="s">
        <v>8</v>
      </c>
      <c r="J1061">
        <v>0.5</v>
      </c>
      <c r="K1061" t="s">
        <v>9</v>
      </c>
      <c r="L1061">
        <v>0.76100000000000001</v>
      </c>
      <c r="M1061">
        <v>0.38100000000000001</v>
      </c>
      <c r="N1061">
        <v>0.38100000000000001</v>
      </c>
    </row>
    <row r="1062" spans="1:14" x14ac:dyDescent="0.25">
      <c r="A1062" t="s">
        <v>10</v>
      </c>
      <c r="B1062" t="s">
        <v>45</v>
      </c>
      <c r="C1062" t="s">
        <v>4</v>
      </c>
      <c r="D1062" t="s">
        <v>150</v>
      </c>
      <c r="E1062" t="s">
        <v>602</v>
      </c>
      <c r="F1062" t="s">
        <v>48</v>
      </c>
      <c r="G1062" t="s">
        <v>50</v>
      </c>
      <c r="H1062" s="10">
        <v>0.5</v>
      </c>
      <c r="I1062" t="s">
        <v>8</v>
      </c>
      <c r="J1062">
        <v>0.5</v>
      </c>
      <c r="K1062" t="s">
        <v>9</v>
      </c>
      <c r="L1062">
        <v>1133.9000000000001</v>
      </c>
      <c r="M1062">
        <v>566.95000000000005</v>
      </c>
      <c r="N1062">
        <v>566.95000000000005</v>
      </c>
    </row>
    <row r="1063" spans="1:14" x14ac:dyDescent="0.25">
      <c r="A1063" t="s">
        <v>10</v>
      </c>
      <c r="B1063" t="s">
        <v>45</v>
      </c>
      <c r="C1063" t="s">
        <v>4</v>
      </c>
      <c r="D1063" t="s">
        <v>150</v>
      </c>
      <c r="E1063" t="s">
        <v>603</v>
      </c>
      <c r="F1063" t="s">
        <v>48</v>
      </c>
      <c r="G1063" t="s">
        <v>50</v>
      </c>
      <c r="H1063" s="10">
        <v>0.5</v>
      </c>
      <c r="I1063" t="s">
        <v>8</v>
      </c>
      <c r="J1063">
        <v>0.5</v>
      </c>
      <c r="K1063" t="s">
        <v>9</v>
      </c>
      <c r="L1063">
        <v>781.8</v>
      </c>
      <c r="M1063">
        <v>390.9</v>
      </c>
      <c r="N1063">
        <v>390.9</v>
      </c>
    </row>
    <row r="1064" spans="1:14" x14ac:dyDescent="0.25">
      <c r="A1064" t="s">
        <v>10</v>
      </c>
      <c r="B1064" t="s">
        <v>45</v>
      </c>
      <c r="C1064" t="s">
        <v>4</v>
      </c>
      <c r="D1064" t="s">
        <v>150</v>
      </c>
      <c r="E1064" t="s">
        <v>769</v>
      </c>
      <c r="F1064" t="s">
        <v>48</v>
      </c>
      <c r="G1064" t="s">
        <v>50</v>
      </c>
      <c r="H1064" s="10">
        <v>1</v>
      </c>
      <c r="I1064" t="s">
        <v>214</v>
      </c>
      <c r="J1064">
        <v>0.8</v>
      </c>
      <c r="K1064" t="s">
        <v>9</v>
      </c>
      <c r="L1064">
        <v>403.6</v>
      </c>
      <c r="M1064">
        <v>403.6</v>
      </c>
      <c r="N1064">
        <v>322.88</v>
      </c>
    </row>
    <row r="1065" spans="1:14" x14ac:dyDescent="0.25">
      <c r="A1065" t="s">
        <v>10</v>
      </c>
      <c r="B1065" t="s">
        <v>45</v>
      </c>
      <c r="C1065" t="s">
        <v>4</v>
      </c>
      <c r="D1065" t="s">
        <v>150</v>
      </c>
      <c r="E1065" t="s">
        <v>600</v>
      </c>
      <c r="F1065" t="s">
        <v>181</v>
      </c>
      <c r="G1065" t="s">
        <v>50</v>
      </c>
      <c r="H1065" s="10">
        <v>0.5</v>
      </c>
      <c r="I1065" t="s">
        <v>8</v>
      </c>
      <c r="J1065">
        <v>0.5</v>
      </c>
      <c r="K1065" t="s">
        <v>9</v>
      </c>
      <c r="L1065">
        <v>2.169</v>
      </c>
      <c r="M1065">
        <v>1.085</v>
      </c>
      <c r="N1065">
        <v>1.085</v>
      </c>
    </row>
    <row r="1066" spans="1:14" x14ac:dyDescent="0.25">
      <c r="A1066" t="s">
        <v>10</v>
      </c>
      <c r="B1066" t="s">
        <v>45</v>
      </c>
      <c r="C1066" t="s">
        <v>4</v>
      </c>
      <c r="D1066" t="s">
        <v>563</v>
      </c>
      <c r="E1066" t="s">
        <v>564</v>
      </c>
      <c r="F1066" t="s">
        <v>48</v>
      </c>
      <c r="G1066" t="s">
        <v>50</v>
      </c>
      <c r="H1066" s="10">
        <v>1</v>
      </c>
      <c r="I1066" t="s">
        <v>214</v>
      </c>
      <c r="J1066">
        <v>1</v>
      </c>
      <c r="K1066" t="s">
        <v>9</v>
      </c>
      <c r="L1066">
        <v>145.6</v>
      </c>
      <c r="M1066">
        <v>145.6</v>
      </c>
      <c r="N1066">
        <v>145.6</v>
      </c>
    </row>
    <row r="1067" spans="1:14" x14ac:dyDescent="0.25">
      <c r="A1067" t="s">
        <v>10</v>
      </c>
      <c r="B1067" t="s">
        <v>45</v>
      </c>
      <c r="C1067" t="s">
        <v>4</v>
      </c>
      <c r="D1067" t="s">
        <v>563</v>
      </c>
      <c r="E1067" t="s">
        <v>926</v>
      </c>
      <c r="F1067" t="s">
        <v>48</v>
      </c>
      <c r="G1067" t="s">
        <v>50</v>
      </c>
      <c r="H1067" s="10">
        <v>1</v>
      </c>
      <c r="I1067" t="s">
        <v>214</v>
      </c>
      <c r="J1067">
        <v>1</v>
      </c>
      <c r="K1067" t="s">
        <v>9</v>
      </c>
      <c r="L1067">
        <v>1925.5</v>
      </c>
      <c r="M1067">
        <v>1925.5</v>
      </c>
      <c r="N1067">
        <v>1925.5</v>
      </c>
    </row>
    <row r="1068" spans="1:14" x14ac:dyDescent="0.25">
      <c r="A1068" t="s">
        <v>10</v>
      </c>
      <c r="B1068" t="s">
        <v>45</v>
      </c>
      <c r="C1068" t="s">
        <v>4</v>
      </c>
      <c r="D1068" t="s">
        <v>563</v>
      </c>
      <c r="E1068" t="s">
        <v>566</v>
      </c>
      <c r="F1068" t="s">
        <v>48</v>
      </c>
      <c r="G1068" t="s">
        <v>50</v>
      </c>
      <c r="H1068" s="10">
        <v>1</v>
      </c>
      <c r="I1068" t="s">
        <v>214</v>
      </c>
      <c r="J1068">
        <v>1</v>
      </c>
      <c r="K1068" t="s">
        <v>9</v>
      </c>
      <c r="L1068">
        <v>868.5</v>
      </c>
      <c r="M1068">
        <v>868.5</v>
      </c>
      <c r="N1068">
        <v>868.5</v>
      </c>
    </row>
    <row r="1069" spans="1:14" x14ac:dyDescent="0.25">
      <c r="A1069" t="s">
        <v>10</v>
      </c>
      <c r="B1069" t="s">
        <v>45</v>
      </c>
      <c r="C1069" t="s">
        <v>4</v>
      </c>
      <c r="D1069" t="s">
        <v>177</v>
      </c>
      <c r="E1069" t="s">
        <v>178</v>
      </c>
      <c r="F1069" t="s">
        <v>48</v>
      </c>
      <c r="G1069" t="s">
        <v>14</v>
      </c>
      <c r="H1069" s="10">
        <v>0.25</v>
      </c>
      <c r="I1069" t="s">
        <v>8</v>
      </c>
      <c r="J1069">
        <v>0.25</v>
      </c>
      <c r="K1069" t="s">
        <v>9</v>
      </c>
      <c r="L1069">
        <v>838.57</v>
      </c>
      <c r="M1069">
        <v>209.643</v>
      </c>
      <c r="N1069">
        <v>209.643</v>
      </c>
    </row>
    <row r="1070" spans="1:14" x14ac:dyDescent="0.25">
      <c r="A1070" t="s">
        <v>10</v>
      </c>
      <c r="B1070" t="s">
        <v>45</v>
      </c>
      <c r="C1070" t="s">
        <v>4</v>
      </c>
      <c r="D1070" t="s">
        <v>177</v>
      </c>
      <c r="E1070" t="s">
        <v>604</v>
      </c>
      <c r="F1070" t="s">
        <v>48</v>
      </c>
      <c r="G1070" t="s">
        <v>14</v>
      </c>
      <c r="H1070" s="10">
        <v>0.5</v>
      </c>
      <c r="I1070" t="s">
        <v>8</v>
      </c>
      <c r="J1070">
        <v>0.5</v>
      </c>
      <c r="K1070" t="s">
        <v>9</v>
      </c>
      <c r="L1070">
        <v>990</v>
      </c>
      <c r="M1070">
        <v>495</v>
      </c>
      <c r="N1070">
        <v>495</v>
      </c>
    </row>
    <row r="1071" spans="1:14" x14ac:dyDescent="0.25">
      <c r="A1071" t="s">
        <v>10</v>
      </c>
      <c r="B1071" t="s">
        <v>45</v>
      </c>
      <c r="C1071" t="s">
        <v>4</v>
      </c>
      <c r="D1071" t="s">
        <v>34</v>
      </c>
      <c r="E1071" t="s">
        <v>970</v>
      </c>
      <c r="F1071" t="s">
        <v>48</v>
      </c>
      <c r="G1071" t="s">
        <v>50</v>
      </c>
      <c r="H1071" s="10">
        <v>1</v>
      </c>
      <c r="I1071" t="s">
        <v>214</v>
      </c>
      <c r="J1071">
        <v>1</v>
      </c>
      <c r="K1071" t="s">
        <v>9</v>
      </c>
      <c r="L1071">
        <v>1199.25</v>
      </c>
      <c r="M1071">
        <v>1199.25</v>
      </c>
      <c r="N1071">
        <v>1199.25</v>
      </c>
    </row>
    <row r="1072" spans="1:14" x14ac:dyDescent="0.25">
      <c r="A1072" t="s">
        <v>10</v>
      </c>
      <c r="B1072" t="s">
        <v>45</v>
      </c>
      <c r="C1072" t="s">
        <v>4</v>
      </c>
      <c r="D1072" t="s">
        <v>34</v>
      </c>
      <c r="E1072" t="s">
        <v>971</v>
      </c>
      <c r="F1072" t="s">
        <v>48</v>
      </c>
      <c r="G1072" t="s">
        <v>50</v>
      </c>
      <c r="H1072" s="10">
        <v>1</v>
      </c>
      <c r="I1072" t="s">
        <v>214</v>
      </c>
      <c r="J1072">
        <v>1</v>
      </c>
      <c r="K1072" t="s">
        <v>9</v>
      </c>
      <c r="L1072">
        <v>790.6</v>
      </c>
      <c r="M1072">
        <v>790.6</v>
      </c>
      <c r="N1072">
        <v>790.6</v>
      </c>
    </row>
    <row r="1073" spans="1:14" x14ac:dyDescent="0.25">
      <c r="A1073" s="7" t="s">
        <v>1029</v>
      </c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8">
        <f>SUBTOTAL(109,Table4[Capacity (MW @100%)])</f>
        <v>107720.43499999994</v>
      </c>
      <c r="M1073" s="8">
        <f>SUBTOTAL(109,Table4[Capacity (MW @GS)])</f>
        <v>69117.895999999935</v>
      </c>
      <c r="N1073" s="8">
        <f>SUBTOTAL(109,Table4[Capacity (MW @Ownership)])</f>
        <v>59396.302999999949</v>
      </c>
    </row>
    <row r="1075" spans="1:14" x14ac:dyDescent="0.25">
      <c r="L1075" s="9"/>
    </row>
  </sheetData>
  <mergeCells count="1">
    <mergeCell ref="A1:N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7C444-12FD-41E3-8A12-6371057204ED}">
  <sheetPr>
    <pageSetUpPr fitToPage="1"/>
  </sheetPr>
  <dimension ref="A1:AE17"/>
  <sheetViews>
    <sheetView showGridLines="0" view="pageBreakPreview" zoomScaleNormal="85" zoomScaleSheetLayoutView="100" workbookViewId="0">
      <selection activeCell="A17" sqref="A17:H17"/>
    </sheetView>
  </sheetViews>
  <sheetFormatPr baseColWidth="10" defaultColWidth="11.42578125" defaultRowHeight="15" x14ac:dyDescent="0.25"/>
  <cols>
    <col min="1" max="1" width="36.5703125" style="11" customWidth="1"/>
    <col min="2" max="9" width="13.28515625" style="11" customWidth="1"/>
    <col min="10" max="16384" width="11.42578125" style="11"/>
  </cols>
  <sheetData>
    <row r="1" spans="1:31" ht="34.5" customHeight="1" x14ac:dyDescent="0.25">
      <c r="A1" s="15"/>
      <c r="B1" s="15"/>
      <c r="C1" s="16" t="s">
        <v>1075</v>
      </c>
      <c r="D1" s="16"/>
      <c r="E1" s="15"/>
      <c r="F1" s="15"/>
      <c r="G1" s="15"/>
      <c r="H1" s="15"/>
      <c r="I1" s="15"/>
    </row>
    <row r="2" spans="1:31" ht="16.5" x14ac:dyDescent="0.25">
      <c r="A2" s="17" t="s">
        <v>1221</v>
      </c>
      <c r="B2"/>
      <c r="C2"/>
      <c r="D2"/>
      <c r="E2"/>
      <c r="F2"/>
      <c r="G2"/>
      <c r="H2"/>
      <c r="I2"/>
    </row>
    <row r="3" spans="1:31" ht="72" customHeight="1" x14ac:dyDescent="0.25">
      <c r="A3"/>
      <c r="B3"/>
      <c r="C3"/>
      <c r="D3"/>
      <c r="E3"/>
      <c r="F3"/>
      <c r="G3"/>
      <c r="H3"/>
      <c r="I3"/>
    </row>
    <row r="4" spans="1:31" x14ac:dyDescent="0.25">
      <c r="A4"/>
      <c r="B4"/>
      <c r="C4"/>
      <c r="D4"/>
      <c r="E4"/>
      <c r="F4"/>
      <c r="G4"/>
      <c r="H4"/>
      <c r="I4"/>
    </row>
    <row r="5" spans="1:31" x14ac:dyDescent="0.25">
      <c r="A5" s="20"/>
      <c r="B5" s="21" t="s">
        <v>1078</v>
      </c>
      <c r="C5" s="21" t="s">
        <v>1079</v>
      </c>
      <c r="D5" s="66" t="s">
        <v>1219</v>
      </c>
      <c r="E5" s="21" t="s">
        <v>1080</v>
      </c>
      <c r="F5" s="21" t="s">
        <v>1081</v>
      </c>
      <c r="G5" s="21" t="s">
        <v>1082</v>
      </c>
      <c r="H5" s="21" t="s">
        <v>1083</v>
      </c>
      <c r="I5" s="22" t="s">
        <v>1084</v>
      </c>
    </row>
    <row r="6" spans="1:31" x14ac:dyDescent="0.25">
      <c r="A6" s="23" t="s">
        <v>1085</v>
      </c>
      <c r="B6" s="24">
        <v>445</v>
      </c>
      <c r="C6" s="25">
        <v>445</v>
      </c>
      <c r="D6" s="67">
        <v>1006</v>
      </c>
      <c r="E6" s="26">
        <v>1038</v>
      </c>
      <c r="F6" s="27">
        <v>962</v>
      </c>
      <c r="G6" s="27">
        <v>1008</v>
      </c>
      <c r="H6" s="27">
        <v>1038</v>
      </c>
      <c r="I6" s="28">
        <f>SUM(B6:C6,E6:H6)</f>
        <v>4936</v>
      </c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x14ac:dyDescent="0.25">
      <c r="A7" s="23" t="s">
        <v>1086</v>
      </c>
      <c r="B7" s="29">
        <v>27440</v>
      </c>
      <c r="C7" s="30">
        <v>27729</v>
      </c>
      <c r="D7" s="68">
        <v>30225</v>
      </c>
      <c r="E7" s="65">
        <v>31229</v>
      </c>
      <c r="F7" s="31">
        <v>27668</v>
      </c>
      <c r="G7" s="31">
        <v>30468</v>
      </c>
      <c r="H7" s="31">
        <v>31291</v>
      </c>
      <c r="I7" s="32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</row>
    <row r="8" spans="1:31" x14ac:dyDescent="0.25">
      <c r="A8" s="23" t="s">
        <v>1087</v>
      </c>
      <c r="B8" s="29">
        <v>42050</v>
      </c>
      <c r="C8" s="30">
        <v>42339</v>
      </c>
      <c r="D8" s="68">
        <v>44835</v>
      </c>
      <c r="E8" s="65">
        <v>45839</v>
      </c>
      <c r="F8" s="31">
        <v>42278</v>
      </c>
      <c r="G8" s="31">
        <v>44958</v>
      </c>
      <c r="H8" s="31">
        <v>45901</v>
      </c>
      <c r="I8" s="32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</row>
    <row r="9" spans="1:31" x14ac:dyDescent="0.25">
      <c r="A9" s="23" t="s">
        <v>1088</v>
      </c>
      <c r="B9" s="29">
        <v>45703</v>
      </c>
      <c r="C9" s="30">
        <v>45992</v>
      </c>
      <c r="D9" s="69">
        <v>44835</v>
      </c>
      <c r="E9" s="33">
        <v>45839</v>
      </c>
      <c r="F9" s="31">
        <v>45931</v>
      </c>
      <c r="G9" s="34">
        <v>44958</v>
      </c>
      <c r="H9" s="34">
        <v>45901</v>
      </c>
      <c r="I9" s="32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</row>
    <row r="10" spans="1:31" x14ac:dyDescent="0.25">
      <c r="A10" s="23" t="s">
        <v>1089</v>
      </c>
      <c r="B10" s="60">
        <v>1</v>
      </c>
      <c r="C10" s="61">
        <v>1</v>
      </c>
      <c r="D10" s="70" t="s">
        <v>1220</v>
      </c>
      <c r="E10" s="62" t="s">
        <v>1090</v>
      </c>
      <c r="F10" s="63">
        <v>0.5</v>
      </c>
      <c r="G10" s="64">
        <v>0.89810000000000001</v>
      </c>
      <c r="H10" s="64" t="s">
        <v>1090</v>
      </c>
      <c r="I10" s="32"/>
    </row>
    <row r="11" spans="1:31" x14ac:dyDescent="0.25">
      <c r="A11" s="71"/>
      <c r="B11" s="72"/>
      <c r="C11" s="72"/>
      <c r="D11" s="73"/>
      <c r="E11" s="73"/>
      <c r="F11" s="72"/>
      <c r="G11" s="73"/>
      <c r="H11" s="73"/>
      <c r="I11" s="74"/>
    </row>
    <row r="12" spans="1:31" x14ac:dyDescent="0.25">
      <c r="A12" s="71"/>
      <c r="B12" s="72"/>
      <c r="C12" s="72"/>
      <c r="D12" s="73"/>
      <c r="E12" s="73"/>
      <c r="F12" s="72"/>
      <c r="G12" s="73"/>
      <c r="H12" s="73"/>
      <c r="I12" s="74"/>
    </row>
    <row r="13" spans="1:31" x14ac:dyDescent="0.25">
      <c r="A13" s="35"/>
      <c r="B13" s="35"/>
      <c r="C13" s="35"/>
      <c r="D13" s="35"/>
      <c r="E13" s="35"/>
      <c r="F13" s="35"/>
      <c r="G13" s="35"/>
      <c r="H13" s="35"/>
      <c r="I13" s="35"/>
    </row>
    <row r="14" spans="1:31" ht="75" customHeight="1" x14ac:dyDescent="0.25">
      <c r="A14" s="98"/>
      <c r="B14" s="98"/>
      <c r="C14" s="98"/>
      <c r="D14" s="98"/>
      <c r="E14" s="98"/>
      <c r="F14" s="98"/>
      <c r="G14" s="98"/>
      <c r="H14" s="98"/>
      <c r="I14" s="98"/>
    </row>
    <row r="15" spans="1:31" x14ac:dyDescent="0.25">
      <c r="A15" s="19"/>
    </row>
    <row r="17" spans="1:8" ht="69" customHeight="1" x14ac:dyDescent="0.25">
      <c r="A17" s="98"/>
      <c r="B17" s="98"/>
      <c r="C17" s="98"/>
      <c r="D17" s="98"/>
      <c r="E17" s="98"/>
      <c r="F17" s="98"/>
      <c r="G17" s="98"/>
      <c r="H17" s="98"/>
    </row>
  </sheetData>
  <mergeCells count="2">
    <mergeCell ref="A14:I14"/>
    <mergeCell ref="A17:H17"/>
  </mergeCells>
  <printOptions horizontalCentered="1"/>
  <pageMargins left="0.23622047244094491" right="0.23622047244094491" top="0.19685039370078741" bottom="0.19685039370078741" header="0.19685039370078741" footer="0.19685039370078741"/>
  <pageSetup paperSize="11" scale="69" fitToHeight="0" orientation="landscape" r:id="rId1"/>
  <headerFooter differentFirst="1">
    <oddFooter>&amp;C&amp;10Page 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E25A-4B6D-4B0E-B0B0-C7BF60815E85}">
  <dimension ref="A1:G107"/>
  <sheetViews>
    <sheetView showGridLines="0" zoomScale="83" zoomScaleNormal="83" workbookViewId="0">
      <selection activeCell="M37" sqref="M37"/>
    </sheetView>
  </sheetViews>
  <sheetFormatPr baseColWidth="10" defaultColWidth="11.42578125" defaultRowHeight="14.25" x14ac:dyDescent="0.2"/>
  <cols>
    <col min="1" max="1" width="41.28515625" style="38" customWidth="1"/>
    <col min="2" max="2" width="21.42578125" style="38" customWidth="1"/>
    <col min="3" max="3" width="18.42578125" style="59" customWidth="1"/>
    <col min="4" max="4" width="17.140625" style="59" customWidth="1"/>
    <col min="5" max="5" width="13.42578125" style="92" customWidth="1"/>
    <col min="6" max="6" width="61.28515625" style="38" customWidth="1"/>
    <col min="7" max="7" width="41.42578125" style="81" customWidth="1"/>
    <col min="8" max="16384" width="11.42578125" style="38"/>
  </cols>
  <sheetData>
    <row r="1" spans="1:7" ht="23.25" x14ac:dyDescent="0.2">
      <c r="A1" s="36"/>
      <c r="B1" s="37"/>
      <c r="C1" s="36" t="s">
        <v>1091</v>
      </c>
      <c r="D1" s="37"/>
      <c r="E1" s="82"/>
      <c r="F1" s="37"/>
      <c r="G1" s="75"/>
    </row>
    <row r="2" spans="1:7" ht="15" customHeight="1" x14ac:dyDescent="0.2">
      <c r="C2" s="38"/>
      <c r="D2" s="38"/>
      <c r="E2" s="83"/>
      <c r="G2" s="39" t="s">
        <v>1092</v>
      </c>
    </row>
    <row r="3" spans="1:7" s="42" customFormat="1" ht="24" customHeight="1" x14ac:dyDescent="0.2">
      <c r="A3" s="40" t="s">
        <v>1093</v>
      </c>
      <c r="B3" s="40" t="s">
        <v>1</v>
      </c>
      <c r="C3" s="41" t="s">
        <v>1094</v>
      </c>
      <c r="D3" s="41" t="s">
        <v>1070</v>
      </c>
      <c r="E3" s="84" t="s">
        <v>1218</v>
      </c>
      <c r="F3" s="40" t="s">
        <v>1095</v>
      </c>
      <c r="G3" s="40" t="s">
        <v>1251</v>
      </c>
    </row>
    <row r="4" spans="1:7" s="46" customFormat="1" ht="15.75" x14ac:dyDescent="0.2">
      <c r="A4" s="43" t="s">
        <v>1222</v>
      </c>
      <c r="B4" s="44"/>
      <c r="C4" s="45"/>
      <c r="D4" s="45"/>
      <c r="E4" s="85"/>
      <c r="F4" s="44"/>
      <c r="G4" s="76"/>
    </row>
    <row r="5" spans="1:7" s="46" customFormat="1" x14ac:dyDescent="0.2">
      <c r="A5" s="50" t="s">
        <v>1223</v>
      </c>
      <c r="B5" s="51" t="s">
        <v>1224</v>
      </c>
      <c r="C5" s="52" t="s">
        <v>1097</v>
      </c>
      <c r="D5" s="52" t="s">
        <v>1098</v>
      </c>
      <c r="E5" s="87" t="s">
        <v>1099</v>
      </c>
      <c r="F5" s="51" t="s">
        <v>1225</v>
      </c>
      <c r="G5" s="78" t="s">
        <v>1246</v>
      </c>
    </row>
    <row r="6" spans="1:7" s="46" customFormat="1" ht="19.5" customHeight="1" x14ac:dyDescent="0.2">
      <c r="A6" s="50" t="s">
        <v>1226</v>
      </c>
      <c r="B6" s="51" t="s">
        <v>1227</v>
      </c>
      <c r="C6" s="52" t="s">
        <v>1097</v>
      </c>
      <c r="D6" s="52" t="s">
        <v>8</v>
      </c>
      <c r="E6" s="87" t="s">
        <v>1228</v>
      </c>
      <c r="F6" s="51" t="s">
        <v>1229</v>
      </c>
      <c r="G6" s="78" t="s">
        <v>1247</v>
      </c>
    </row>
    <row r="7" spans="1:7" s="46" customFormat="1" ht="6.75" customHeight="1" x14ac:dyDescent="0.2">
      <c r="A7" s="47"/>
      <c r="B7" s="48"/>
      <c r="C7" s="49"/>
      <c r="D7" s="49"/>
      <c r="E7" s="86"/>
      <c r="F7" s="47"/>
      <c r="G7" s="77"/>
    </row>
    <row r="8" spans="1:7" s="46" customFormat="1" ht="15.75" x14ac:dyDescent="0.2">
      <c r="A8" s="43" t="s">
        <v>1100</v>
      </c>
      <c r="B8" s="44"/>
      <c r="C8" s="45"/>
      <c r="D8" s="45"/>
      <c r="E8" s="85"/>
      <c r="F8" s="44"/>
      <c r="G8" s="76"/>
    </row>
    <row r="9" spans="1:7" s="46" customFormat="1" x14ac:dyDescent="0.2">
      <c r="A9" s="48" t="s">
        <v>1230</v>
      </c>
      <c r="B9" s="47" t="s">
        <v>1231</v>
      </c>
      <c r="C9" s="49" t="s">
        <v>1102</v>
      </c>
      <c r="D9" s="49" t="s">
        <v>1098</v>
      </c>
      <c r="E9" s="86" t="s">
        <v>1232</v>
      </c>
      <c r="F9" s="47" t="s">
        <v>1233</v>
      </c>
      <c r="G9" s="78" t="s">
        <v>1247</v>
      </c>
    </row>
    <row r="10" spans="1:7" s="46" customFormat="1" x14ac:dyDescent="0.2">
      <c r="A10" s="48" t="s">
        <v>1234</v>
      </c>
      <c r="B10" s="47" t="s">
        <v>1103</v>
      </c>
      <c r="C10" s="49" t="s">
        <v>1101</v>
      </c>
      <c r="D10" s="49" t="s">
        <v>1098</v>
      </c>
      <c r="E10" s="86" t="s">
        <v>1099</v>
      </c>
      <c r="F10" s="47" t="s">
        <v>1104</v>
      </c>
      <c r="G10" s="78" t="s">
        <v>1248</v>
      </c>
    </row>
    <row r="11" spans="1:7" s="46" customFormat="1" x14ac:dyDescent="0.2">
      <c r="A11" s="48" t="s">
        <v>1105</v>
      </c>
      <c r="B11" s="47" t="s">
        <v>1103</v>
      </c>
      <c r="C11" s="49" t="s">
        <v>1097</v>
      </c>
      <c r="D11" s="49" t="s">
        <v>1098</v>
      </c>
      <c r="E11" s="86" t="s">
        <v>1106</v>
      </c>
      <c r="F11" s="47" t="s">
        <v>1107</v>
      </c>
      <c r="G11" s="78" t="s">
        <v>1248</v>
      </c>
    </row>
    <row r="12" spans="1:7" s="46" customFormat="1" x14ac:dyDescent="0.2">
      <c r="A12" s="48" t="s">
        <v>1108</v>
      </c>
      <c r="B12" s="47" t="s">
        <v>1109</v>
      </c>
      <c r="C12" s="49" t="s">
        <v>1102</v>
      </c>
      <c r="D12" s="49" t="s">
        <v>1098</v>
      </c>
      <c r="E12" s="86" t="s">
        <v>1099</v>
      </c>
      <c r="F12" s="47" t="s">
        <v>1110</v>
      </c>
      <c r="G12" s="78" t="s">
        <v>1248</v>
      </c>
    </row>
    <row r="13" spans="1:7" s="46" customFormat="1" x14ac:dyDescent="0.2">
      <c r="A13" s="48" t="s">
        <v>1235</v>
      </c>
      <c r="B13" s="47" t="s">
        <v>1109</v>
      </c>
      <c r="C13" s="49" t="s">
        <v>1102</v>
      </c>
      <c r="D13" s="49" t="s">
        <v>8</v>
      </c>
      <c r="E13" s="86" t="s">
        <v>1111</v>
      </c>
      <c r="F13" s="47" t="s">
        <v>1112</v>
      </c>
      <c r="G13" s="78" t="s">
        <v>1248</v>
      </c>
    </row>
    <row r="14" spans="1:7" s="46" customFormat="1" x14ac:dyDescent="0.2">
      <c r="A14" s="48" t="s">
        <v>1113</v>
      </c>
      <c r="B14" s="47" t="s">
        <v>1109</v>
      </c>
      <c r="C14" s="49" t="s">
        <v>1102</v>
      </c>
      <c r="D14" s="49" t="s">
        <v>1098</v>
      </c>
      <c r="E14" s="86">
        <v>0.83730000000000004</v>
      </c>
      <c r="F14" s="47" t="s">
        <v>1114</v>
      </c>
      <c r="G14" s="78" t="s">
        <v>1248</v>
      </c>
    </row>
    <row r="15" spans="1:7" s="46" customFormat="1" x14ac:dyDescent="0.2">
      <c r="A15" s="48" t="s">
        <v>1115</v>
      </c>
      <c r="B15" s="47" t="s">
        <v>1109</v>
      </c>
      <c r="C15" s="49" t="s">
        <v>1101</v>
      </c>
      <c r="D15" s="49" t="s">
        <v>1098</v>
      </c>
      <c r="E15" s="86" t="s">
        <v>1099</v>
      </c>
      <c r="F15" s="47" t="s">
        <v>1116</v>
      </c>
      <c r="G15" s="78" t="s">
        <v>1248</v>
      </c>
    </row>
    <row r="16" spans="1:7" s="46" customFormat="1" x14ac:dyDescent="0.2">
      <c r="A16" s="48" t="s">
        <v>1117</v>
      </c>
      <c r="B16" s="47" t="s">
        <v>1109</v>
      </c>
      <c r="C16" s="49" t="s">
        <v>1101</v>
      </c>
      <c r="D16" s="49" t="s">
        <v>1098</v>
      </c>
      <c r="E16" s="86" t="s">
        <v>1099</v>
      </c>
      <c r="F16" s="47" t="s">
        <v>1118</v>
      </c>
      <c r="G16" s="78" t="s">
        <v>1248</v>
      </c>
    </row>
    <row r="17" spans="1:7" s="46" customFormat="1" x14ac:dyDescent="0.2">
      <c r="A17" s="48" t="s">
        <v>1119</v>
      </c>
      <c r="B17" s="47" t="s">
        <v>1109</v>
      </c>
      <c r="C17" s="49" t="s">
        <v>1101</v>
      </c>
      <c r="D17" s="49" t="s">
        <v>1098</v>
      </c>
      <c r="E17" s="86" t="s">
        <v>1099</v>
      </c>
      <c r="F17" s="47" t="s">
        <v>1120</v>
      </c>
      <c r="G17" s="78" t="s">
        <v>1248</v>
      </c>
    </row>
    <row r="18" spans="1:7" s="46" customFormat="1" x14ac:dyDescent="0.2">
      <c r="A18" s="48" t="s">
        <v>1121</v>
      </c>
      <c r="B18" s="47" t="s">
        <v>1109</v>
      </c>
      <c r="C18" s="49" t="s">
        <v>1101</v>
      </c>
      <c r="D18" s="49" t="s">
        <v>1098</v>
      </c>
      <c r="E18" s="86" t="s">
        <v>1099</v>
      </c>
      <c r="F18" s="47" t="s">
        <v>1122</v>
      </c>
      <c r="G18" s="78" t="s">
        <v>1248</v>
      </c>
    </row>
    <row r="19" spans="1:7" s="46" customFormat="1" x14ac:dyDescent="0.2">
      <c r="A19" s="48" t="s">
        <v>1123</v>
      </c>
      <c r="B19" s="47" t="s">
        <v>1109</v>
      </c>
      <c r="C19" s="49" t="s">
        <v>1101</v>
      </c>
      <c r="D19" s="49" t="s">
        <v>1098</v>
      </c>
      <c r="E19" s="86" t="s">
        <v>1099</v>
      </c>
      <c r="F19" s="47" t="s">
        <v>1124</v>
      </c>
      <c r="G19" s="78" t="s">
        <v>1248</v>
      </c>
    </row>
    <row r="20" spans="1:7" s="46" customFormat="1" x14ac:dyDescent="0.2">
      <c r="A20" s="48" t="s">
        <v>1125</v>
      </c>
      <c r="B20" s="47" t="s">
        <v>1109</v>
      </c>
      <c r="C20" s="49" t="s">
        <v>1101</v>
      </c>
      <c r="D20" s="49" t="s">
        <v>1098</v>
      </c>
      <c r="E20" s="86" t="s">
        <v>1099</v>
      </c>
      <c r="F20" s="47" t="s">
        <v>1126</v>
      </c>
      <c r="G20" s="78" t="s">
        <v>1248</v>
      </c>
    </row>
    <row r="21" spans="1:7" s="46" customFormat="1" ht="6.75" customHeight="1" x14ac:dyDescent="0.2">
      <c r="A21" s="47"/>
      <c r="B21" s="48"/>
      <c r="C21" s="49"/>
      <c r="D21" s="49"/>
      <c r="E21" s="86"/>
      <c r="F21" s="47"/>
      <c r="G21" s="77"/>
    </row>
    <row r="22" spans="1:7" s="46" customFormat="1" ht="15.75" x14ac:dyDescent="0.2">
      <c r="A22" s="43" t="s">
        <v>1127</v>
      </c>
      <c r="B22" s="44"/>
      <c r="C22" s="45"/>
      <c r="D22" s="45"/>
      <c r="E22" s="85"/>
      <c r="F22" s="44"/>
      <c r="G22" s="76"/>
    </row>
    <row r="23" spans="1:7" s="46" customFormat="1" x14ac:dyDescent="0.2">
      <c r="A23" s="50" t="s">
        <v>1128</v>
      </c>
      <c r="B23" s="51" t="s">
        <v>1103</v>
      </c>
      <c r="C23" s="52" t="s">
        <v>1129</v>
      </c>
      <c r="D23" s="52" t="s">
        <v>1098</v>
      </c>
      <c r="E23" s="87">
        <v>0.6</v>
      </c>
      <c r="F23" s="51" t="s">
        <v>1130</v>
      </c>
      <c r="G23" s="78" t="s">
        <v>1248</v>
      </c>
    </row>
    <row r="24" spans="1:7" s="46" customFormat="1" x14ac:dyDescent="0.2">
      <c r="A24" s="50" t="s">
        <v>1236</v>
      </c>
      <c r="B24" s="51" t="s">
        <v>1237</v>
      </c>
      <c r="C24" s="52" t="s">
        <v>1129</v>
      </c>
      <c r="D24" s="52" t="s">
        <v>1098</v>
      </c>
      <c r="E24" s="87" t="s">
        <v>1238</v>
      </c>
      <c r="F24" s="51" t="s">
        <v>1239</v>
      </c>
      <c r="G24" s="78" t="s">
        <v>1247</v>
      </c>
    </row>
    <row r="25" spans="1:7" s="46" customFormat="1" ht="6.75" customHeight="1" x14ac:dyDescent="0.2">
      <c r="A25" s="47"/>
      <c r="B25" s="48"/>
      <c r="C25" s="49"/>
      <c r="D25" s="49"/>
      <c r="E25" s="86"/>
      <c r="F25" s="47"/>
      <c r="G25" s="77"/>
    </row>
    <row r="26" spans="1:7" s="46" customFormat="1" ht="15.75" x14ac:dyDescent="0.2">
      <c r="A26" s="43" t="s">
        <v>1131</v>
      </c>
      <c r="B26" s="44"/>
      <c r="C26" s="45"/>
      <c r="D26" s="45"/>
      <c r="E26" s="85"/>
      <c r="F26" s="44"/>
      <c r="G26" s="76"/>
    </row>
    <row r="27" spans="1:7" s="46" customFormat="1" x14ac:dyDescent="0.2">
      <c r="A27" s="50" t="s">
        <v>1132</v>
      </c>
      <c r="B27" s="51" t="s">
        <v>1133</v>
      </c>
      <c r="C27" s="52" t="s">
        <v>1102</v>
      </c>
      <c r="D27" s="52" t="s">
        <v>8</v>
      </c>
      <c r="E27" s="87">
        <v>0.54800000000000004</v>
      </c>
      <c r="F27" s="51" t="s">
        <v>1134</v>
      </c>
      <c r="G27" s="78" t="s">
        <v>1248</v>
      </c>
    </row>
    <row r="28" spans="1:7" s="46" customFormat="1" x14ac:dyDescent="0.2">
      <c r="A28" s="50" t="s">
        <v>1135</v>
      </c>
      <c r="B28" s="51" t="s">
        <v>1133</v>
      </c>
      <c r="C28" s="52" t="s">
        <v>1136</v>
      </c>
      <c r="D28" s="52" t="s">
        <v>1098</v>
      </c>
      <c r="E28" s="87">
        <v>0.68710000000000004</v>
      </c>
      <c r="F28" s="51" t="s">
        <v>1137</v>
      </c>
      <c r="G28" s="78" t="s">
        <v>1248</v>
      </c>
    </row>
    <row r="29" spans="1:7" s="46" customFormat="1" x14ac:dyDescent="0.2">
      <c r="A29" s="50" t="s">
        <v>1138</v>
      </c>
      <c r="B29" s="51" t="s">
        <v>1133</v>
      </c>
      <c r="C29" s="52" t="s">
        <v>1136</v>
      </c>
      <c r="D29" s="52" t="s">
        <v>1098</v>
      </c>
      <c r="E29" s="87">
        <v>0.68710000000000004</v>
      </c>
      <c r="F29" s="51" t="s">
        <v>1139</v>
      </c>
      <c r="G29" s="78" t="s">
        <v>1248</v>
      </c>
    </row>
    <row r="30" spans="1:7" s="46" customFormat="1" ht="6" customHeight="1" x14ac:dyDescent="0.2">
      <c r="A30" s="47"/>
      <c r="B30" s="48"/>
      <c r="C30" s="49"/>
      <c r="D30" s="49"/>
      <c r="E30" s="86"/>
      <c r="F30" s="47"/>
      <c r="G30" s="77"/>
    </row>
    <row r="31" spans="1:7" s="46" customFormat="1" ht="15.75" customHeight="1" x14ac:dyDescent="0.2">
      <c r="A31" s="43" t="s">
        <v>1140</v>
      </c>
      <c r="B31" s="44"/>
      <c r="C31" s="45"/>
      <c r="D31" s="45"/>
      <c r="E31" s="85"/>
      <c r="F31" s="44"/>
      <c r="G31" s="76"/>
    </row>
    <row r="32" spans="1:7" s="46" customFormat="1" x14ac:dyDescent="0.2">
      <c r="A32" s="50" t="s">
        <v>1141</v>
      </c>
      <c r="B32" s="51" t="s">
        <v>1140</v>
      </c>
      <c r="C32" s="52" t="s">
        <v>1096</v>
      </c>
      <c r="D32" s="52" t="s">
        <v>1098</v>
      </c>
      <c r="E32" s="87" t="s">
        <v>1099</v>
      </c>
      <c r="F32" s="47" t="s">
        <v>1142</v>
      </c>
      <c r="G32" s="78" t="s">
        <v>1248</v>
      </c>
    </row>
    <row r="33" spans="1:7" s="46" customFormat="1" x14ac:dyDescent="0.2">
      <c r="A33" s="50" t="s">
        <v>1143</v>
      </c>
      <c r="B33" s="51" t="s">
        <v>1140</v>
      </c>
      <c r="C33" s="52" t="s">
        <v>1096</v>
      </c>
      <c r="D33" s="52" t="s">
        <v>1098</v>
      </c>
      <c r="E33" s="87" t="s">
        <v>1099</v>
      </c>
      <c r="F33" s="47" t="s">
        <v>1144</v>
      </c>
      <c r="G33" s="78" t="s">
        <v>1248</v>
      </c>
    </row>
    <row r="34" spans="1:7" s="46" customFormat="1" x14ac:dyDescent="0.2">
      <c r="A34" s="50" t="s">
        <v>1145</v>
      </c>
      <c r="B34" s="51" t="s">
        <v>1140</v>
      </c>
      <c r="C34" s="52" t="s">
        <v>1096</v>
      </c>
      <c r="D34" s="52" t="s">
        <v>1098</v>
      </c>
      <c r="E34" s="87" t="s">
        <v>1099</v>
      </c>
      <c r="F34" s="47" t="s">
        <v>1146</v>
      </c>
      <c r="G34" s="78" t="s">
        <v>1248</v>
      </c>
    </row>
    <row r="35" spans="1:7" s="46" customFormat="1" x14ac:dyDescent="0.2">
      <c r="A35" s="50" t="s">
        <v>1147</v>
      </c>
      <c r="B35" s="51" t="s">
        <v>1140</v>
      </c>
      <c r="C35" s="52" t="s">
        <v>1096</v>
      </c>
      <c r="D35" s="52" t="s">
        <v>1098</v>
      </c>
      <c r="E35" s="87" t="s">
        <v>1099</v>
      </c>
      <c r="F35" s="47" t="s">
        <v>1148</v>
      </c>
      <c r="G35" s="78" t="s">
        <v>1248</v>
      </c>
    </row>
    <row r="36" spans="1:7" s="46" customFormat="1" x14ac:dyDescent="0.2">
      <c r="A36" s="50" t="s">
        <v>1149</v>
      </c>
      <c r="B36" s="51" t="s">
        <v>1140</v>
      </c>
      <c r="C36" s="52" t="s">
        <v>1096</v>
      </c>
      <c r="D36" s="52" t="s">
        <v>1098</v>
      </c>
      <c r="E36" s="87" t="s">
        <v>1099</v>
      </c>
      <c r="F36" s="47" t="s">
        <v>1150</v>
      </c>
      <c r="G36" s="78" t="s">
        <v>1248</v>
      </c>
    </row>
    <row r="37" spans="1:7" s="46" customFormat="1" x14ac:dyDescent="0.2">
      <c r="A37" s="50" t="s">
        <v>1151</v>
      </c>
      <c r="B37" s="51" t="s">
        <v>1140</v>
      </c>
      <c r="C37" s="52" t="s">
        <v>1096</v>
      </c>
      <c r="D37" s="52" t="s">
        <v>1098</v>
      </c>
      <c r="E37" s="87" t="s">
        <v>1099</v>
      </c>
      <c r="F37" s="47" t="s">
        <v>1152</v>
      </c>
      <c r="G37" s="78" t="s">
        <v>1248</v>
      </c>
    </row>
    <row r="38" spans="1:7" s="46" customFormat="1" x14ac:dyDescent="0.2">
      <c r="A38" s="50" t="s">
        <v>1153</v>
      </c>
      <c r="B38" s="51" t="s">
        <v>1140</v>
      </c>
      <c r="C38" s="52" t="s">
        <v>1096</v>
      </c>
      <c r="D38" s="52" t="s">
        <v>1098</v>
      </c>
      <c r="E38" s="87" t="s">
        <v>1099</v>
      </c>
      <c r="F38" s="47" t="s">
        <v>1154</v>
      </c>
      <c r="G38" s="78" t="s">
        <v>1248</v>
      </c>
    </row>
    <row r="39" spans="1:7" s="46" customFormat="1" x14ac:dyDescent="0.2">
      <c r="A39" s="50" t="s">
        <v>1155</v>
      </c>
      <c r="B39" s="51" t="s">
        <v>1140</v>
      </c>
      <c r="C39" s="52" t="s">
        <v>1096</v>
      </c>
      <c r="D39" s="52" t="s">
        <v>1098</v>
      </c>
      <c r="E39" s="87">
        <v>1</v>
      </c>
      <c r="F39" s="47" t="s">
        <v>1156</v>
      </c>
      <c r="G39" s="78" t="s">
        <v>1248</v>
      </c>
    </row>
    <row r="40" spans="1:7" s="46" customFormat="1" x14ac:dyDescent="0.2">
      <c r="A40" s="50" t="s">
        <v>1157</v>
      </c>
      <c r="B40" s="51" t="s">
        <v>1140</v>
      </c>
      <c r="C40" s="52" t="s">
        <v>1096</v>
      </c>
      <c r="D40" s="52" t="s">
        <v>169</v>
      </c>
      <c r="E40" s="87" t="s">
        <v>1111</v>
      </c>
      <c r="F40" s="47" t="s">
        <v>1158</v>
      </c>
      <c r="G40" s="78" t="s">
        <v>1248</v>
      </c>
    </row>
    <row r="41" spans="1:7" s="46" customFormat="1" x14ac:dyDescent="0.2">
      <c r="A41" s="50" t="s">
        <v>1159</v>
      </c>
      <c r="B41" s="51" t="s">
        <v>1140</v>
      </c>
      <c r="C41" s="52" t="s">
        <v>1096</v>
      </c>
      <c r="D41" s="52" t="s">
        <v>1098</v>
      </c>
      <c r="E41" s="87" t="s">
        <v>1099</v>
      </c>
      <c r="F41" s="47" t="s">
        <v>1160</v>
      </c>
      <c r="G41" s="78" t="s">
        <v>1248</v>
      </c>
    </row>
    <row r="42" spans="1:7" s="46" customFormat="1" x14ac:dyDescent="0.2">
      <c r="A42" s="50" t="s">
        <v>1161</v>
      </c>
      <c r="B42" s="51" t="s">
        <v>1140</v>
      </c>
      <c r="C42" s="52" t="s">
        <v>1096</v>
      </c>
      <c r="D42" s="52" t="s">
        <v>1098</v>
      </c>
      <c r="E42" s="87" t="s">
        <v>1099</v>
      </c>
      <c r="F42" s="47" t="s">
        <v>1162</v>
      </c>
      <c r="G42" s="78" t="s">
        <v>1248</v>
      </c>
    </row>
    <row r="43" spans="1:7" s="46" customFormat="1" x14ac:dyDescent="0.2">
      <c r="A43" s="50" t="s">
        <v>1163</v>
      </c>
      <c r="B43" s="51" t="s">
        <v>1140</v>
      </c>
      <c r="C43" s="52" t="s">
        <v>1096</v>
      </c>
      <c r="D43" s="52" t="s">
        <v>1098</v>
      </c>
      <c r="E43" s="87" t="s">
        <v>1099</v>
      </c>
      <c r="F43" s="47" t="s">
        <v>1164</v>
      </c>
      <c r="G43" s="78" t="s">
        <v>1248</v>
      </c>
    </row>
    <row r="44" spans="1:7" s="46" customFormat="1" x14ac:dyDescent="0.2">
      <c r="A44" s="50" t="s">
        <v>1165</v>
      </c>
      <c r="B44" s="51" t="s">
        <v>1140</v>
      </c>
      <c r="C44" s="52" t="s">
        <v>1096</v>
      </c>
      <c r="D44" s="52" t="s">
        <v>1098</v>
      </c>
      <c r="E44" s="87" t="s">
        <v>1099</v>
      </c>
      <c r="F44" s="47" t="s">
        <v>1166</v>
      </c>
      <c r="G44" s="78" t="s">
        <v>1248</v>
      </c>
    </row>
    <row r="45" spans="1:7" s="46" customFormat="1" x14ac:dyDescent="0.2">
      <c r="A45" s="50" t="s">
        <v>1167</v>
      </c>
      <c r="B45" s="51" t="s">
        <v>1140</v>
      </c>
      <c r="C45" s="52" t="s">
        <v>1096</v>
      </c>
      <c r="D45" s="52" t="s">
        <v>1098</v>
      </c>
      <c r="E45" s="87" t="s">
        <v>1099</v>
      </c>
      <c r="F45" s="47" t="s">
        <v>1168</v>
      </c>
      <c r="G45" s="78" t="s">
        <v>1248</v>
      </c>
    </row>
    <row r="46" spans="1:7" s="46" customFormat="1" x14ac:dyDescent="0.2">
      <c r="A46" s="50" t="s">
        <v>1169</v>
      </c>
      <c r="B46" s="51" t="s">
        <v>1140</v>
      </c>
      <c r="C46" s="52" t="s">
        <v>1101</v>
      </c>
      <c r="D46" s="52" t="s">
        <v>1098</v>
      </c>
      <c r="E46" s="87" t="s">
        <v>1099</v>
      </c>
      <c r="F46" s="47" t="s">
        <v>1170</v>
      </c>
      <c r="G46" s="78" t="s">
        <v>1248</v>
      </c>
    </row>
    <row r="47" spans="1:7" s="46" customFormat="1" x14ac:dyDescent="0.2">
      <c r="A47" s="50" t="s">
        <v>1171</v>
      </c>
      <c r="B47" s="51" t="s">
        <v>1140</v>
      </c>
      <c r="C47" s="52" t="s">
        <v>1101</v>
      </c>
      <c r="D47" s="52" t="s">
        <v>1172</v>
      </c>
      <c r="E47" s="87">
        <v>0.24890000000000001</v>
      </c>
      <c r="F47" s="47" t="s">
        <v>1173</v>
      </c>
      <c r="G47" s="78" t="s">
        <v>1248</v>
      </c>
    </row>
    <row r="48" spans="1:7" s="46" customFormat="1" x14ac:dyDescent="0.2">
      <c r="A48" s="50" t="s">
        <v>1174</v>
      </c>
      <c r="B48" s="51" t="s">
        <v>1140</v>
      </c>
      <c r="C48" s="52" t="s">
        <v>1102</v>
      </c>
      <c r="D48" s="52" t="s">
        <v>1098</v>
      </c>
      <c r="E48" s="87">
        <v>0.61</v>
      </c>
      <c r="F48" s="47" t="s">
        <v>1175</v>
      </c>
      <c r="G48" s="78" t="s">
        <v>1248</v>
      </c>
    </row>
    <row r="49" spans="1:7" s="46" customFormat="1" x14ac:dyDescent="0.2">
      <c r="A49" s="50" t="s">
        <v>1176</v>
      </c>
      <c r="B49" s="51" t="s">
        <v>1140</v>
      </c>
      <c r="C49" s="52" t="s">
        <v>1097</v>
      </c>
      <c r="D49" s="52" t="s">
        <v>1098</v>
      </c>
      <c r="E49" s="87">
        <v>0.61</v>
      </c>
      <c r="F49" s="47" t="s">
        <v>1177</v>
      </c>
      <c r="G49" s="78" t="s">
        <v>1248</v>
      </c>
    </row>
    <row r="50" spans="1:7" s="46" customFormat="1" x14ac:dyDescent="0.2">
      <c r="A50" s="50" t="s">
        <v>1178</v>
      </c>
      <c r="B50" s="51" t="s">
        <v>1140</v>
      </c>
      <c r="C50" s="52" t="s">
        <v>1097</v>
      </c>
      <c r="D50" s="52" t="s">
        <v>1098</v>
      </c>
      <c r="E50" s="86">
        <v>0.61</v>
      </c>
      <c r="F50" s="47" t="s">
        <v>1179</v>
      </c>
      <c r="G50" s="78" t="s">
        <v>1248</v>
      </c>
    </row>
    <row r="51" spans="1:7" s="46" customFormat="1" x14ac:dyDescent="0.2">
      <c r="A51" s="50" t="s">
        <v>1180</v>
      </c>
      <c r="B51" s="51" t="s">
        <v>1140</v>
      </c>
      <c r="C51" s="52" t="s">
        <v>1097</v>
      </c>
      <c r="D51" s="52" t="s">
        <v>1098</v>
      </c>
      <c r="E51" s="87">
        <v>0.61</v>
      </c>
      <c r="F51" s="47" t="s">
        <v>1181</v>
      </c>
      <c r="G51" s="78" t="s">
        <v>1248</v>
      </c>
    </row>
    <row r="52" spans="1:7" s="46" customFormat="1" x14ac:dyDescent="0.2">
      <c r="A52" s="50" t="s">
        <v>1182</v>
      </c>
      <c r="B52" s="51" t="s">
        <v>1140</v>
      </c>
      <c r="C52" s="52" t="s">
        <v>1183</v>
      </c>
      <c r="D52" s="52" t="s">
        <v>1098</v>
      </c>
      <c r="E52" s="87" t="s">
        <v>1184</v>
      </c>
      <c r="F52" s="47" t="s">
        <v>1185</v>
      </c>
      <c r="G52" s="78" t="s">
        <v>1248</v>
      </c>
    </row>
    <row r="53" spans="1:7" s="46" customFormat="1" ht="6" customHeight="1" x14ac:dyDescent="0.2">
      <c r="A53" s="50"/>
      <c r="B53" s="51"/>
      <c r="C53" s="52"/>
      <c r="D53" s="52"/>
      <c r="E53" s="87"/>
      <c r="F53" s="51"/>
      <c r="G53" s="78"/>
    </row>
    <row r="54" spans="1:7" s="46" customFormat="1" ht="6.75" customHeight="1" x14ac:dyDescent="0.2">
      <c r="A54" s="48"/>
      <c r="B54" s="47"/>
      <c r="C54" s="49"/>
      <c r="D54" s="49"/>
      <c r="E54" s="86"/>
      <c r="F54" s="47"/>
      <c r="G54" s="77"/>
    </row>
    <row r="55" spans="1:7" s="46" customFormat="1" ht="18" customHeight="1" x14ac:dyDescent="0.2">
      <c r="A55" s="43" t="s">
        <v>1186</v>
      </c>
      <c r="B55" s="44"/>
      <c r="C55" s="45"/>
      <c r="D55" s="45"/>
      <c r="E55" s="85"/>
      <c r="F55" s="44"/>
      <c r="G55" s="76"/>
    </row>
    <row r="56" spans="1:7" s="46" customFormat="1" x14ac:dyDescent="0.2">
      <c r="A56" s="50" t="s">
        <v>1187</v>
      </c>
      <c r="B56" s="51" t="s">
        <v>1188</v>
      </c>
      <c r="C56" s="52" t="s">
        <v>1096</v>
      </c>
      <c r="D56" s="52" t="s">
        <v>1098</v>
      </c>
      <c r="E56" s="87" t="s">
        <v>1099</v>
      </c>
      <c r="F56" s="47" t="s">
        <v>1189</v>
      </c>
      <c r="G56" s="78" t="s">
        <v>1248</v>
      </c>
    </row>
    <row r="57" spans="1:7" s="46" customFormat="1" x14ac:dyDescent="0.2">
      <c r="A57" s="50" t="s">
        <v>1190</v>
      </c>
      <c r="B57" s="51" t="s">
        <v>1188</v>
      </c>
      <c r="C57" s="52" t="s">
        <v>1096</v>
      </c>
      <c r="D57" s="52" t="s">
        <v>1098</v>
      </c>
      <c r="E57" s="87" t="s">
        <v>1099</v>
      </c>
      <c r="F57" s="47" t="s">
        <v>1191</v>
      </c>
      <c r="G57" s="78" t="s">
        <v>1248</v>
      </c>
    </row>
    <row r="58" spans="1:7" s="46" customFormat="1" x14ac:dyDescent="0.2">
      <c r="A58" s="50" t="s">
        <v>1192</v>
      </c>
      <c r="B58" s="51" t="s">
        <v>1188</v>
      </c>
      <c r="C58" s="52" t="s">
        <v>1096</v>
      </c>
      <c r="D58" s="52" t="s">
        <v>1098</v>
      </c>
      <c r="E58" s="87" t="s">
        <v>1099</v>
      </c>
      <c r="F58" s="47" t="s">
        <v>1193</v>
      </c>
      <c r="G58" s="78" t="s">
        <v>1248</v>
      </c>
    </row>
    <row r="59" spans="1:7" s="46" customFormat="1" x14ac:dyDescent="0.2">
      <c r="A59" s="50" t="s">
        <v>1194</v>
      </c>
      <c r="B59" s="51" t="s">
        <v>1188</v>
      </c>
      <c r="C59" s="52" t="s">
        <v>1096</v>
      </c>
      <c r="D59" s="52" t="s">
        <v>1098</v>
      </c>
      <c r="E59" s="87" t="s">
        <v>1099</v>
      </c>
      <c r="F59" s="47" t="s">
        <v>1195</v>
      </c>
      <c r="G59" s="78" t="s">
        <v>1248</v>
      </c>
    </row>
    <row r="60" spans="1:7" s="46" customFormat="1" x14ac:dyDescent="0.2">
      <c r="A60" s="50" t="s">
        <v>1196</v>
      </c>
      <c r="B60" s="51" t="s">
        <v>1188</v>
      </c>
      <c r="C60" s="52" t="s">
        <v>1096</v>
      </c>
      <c r="D60" s="52" t="s">
        <v>1098</v>
      </c>
      <c r="E60" s="87" t="s">
        <v>1099</v>
      </c>
      <c r="F60" s="47" t="s">
        <v>1197</v>
      </c>
      <c r="G60" s="78" t="s">
        <v>1248</v>
      </c>
    </row>
    <row r="61" spans="1:7" s="46" customFormat="1" x14ac:dyDescent="0.2">
      <c r="A61" s="50" t="s">
        <v>1198</v>
      </c>
      <c r="B61" s="51" t="s">
        <v>1188</v>
      </c>
      <c r="C61" s="52" t="s">
        <v>1096</v>
      </c>
      <c r="D61" s="52" t="s">
        <v>1098</v>
      </c>
      <c r="E61" s="87" t="s">
        <v>1099</v>
      </c>
      <c r="F61" s="47" t="s">
        <v>1199</v>
      </c>
      <c r="G61" s="78" t="s">
        <v>1248</v>
      </c>
    </row>
    <row r="62" spans="1:7" s="46" customFormat="1" x14ac:dyDescent="0.2">
      <c r="A62" s="50" t="s">
        <v>1200</v>
      </c>
      <c r="B62" s="51" t="s">
        <v>1201</v>
      </c>
      <c r="C62" s="52" t="s">
        <v>1096</v>
      </c>
      <c r="D62" s="52" t="s">
        <v>1098</v>
      </c>
      <c r="E62" s="87" t="s">
        <v>1099</v>
      </c>
      <c r="F62" s="47" t="s">
        <v>1202</v>
      </c>
      <c r="G62" s="78" t="s">
        <v>1248</v>
      </c>
    </row>
    <row r="63" spans="1:7" s="46" customFormat="1" x14ac:dyDescent="0.2">
      <c r="A63" s="50" t="s">
        <v>1203</v>
      </c>
      <c r="B63" s="51" t="s">
        <v>1188</v>
      </c>
      <c r="C63" s="52" t="s">
        <v>1102</v>
      </c>
      <c r="D63" s="52" t="s">
        <v>8</v>
      </c>
      <c r="E63" s="87">
        <v>0.29799999999999999</v>
      </c>
      <c r="F63" s="47" t="s">
        <v>1204</v>
      </c>
      <c r="G63" s="78" t="s">
        <v>1248</v>
      </c>
    </row>
    <row r="64" spans="1:7" s="46" customFormat="1" x14ac:dyDescent="0.2">
      <c r="A64" s="50" t="s">
        <v>1205</v>
      </c>
      <c r="B64" s="51" t="s">
        <v>1206</v>
      </c>
      <c r="C64" s="52" t="s">
        <v>1101</v>
      </c>
      <c r="D64" s="52" t="s">
        <v>1098</v>
      </c>
      <c r="E64" s="87" t="s">
        <v>1207</v>
      </c>
      <c r="F64" s="51" t="s">
        <v>1208</v>
      </c>
      <c r="G64" s="78" t="s">
        <v>1248</v>
      </c>
    </row>
    <row r="65" spans="1:7" s="46" customFormat="1" x14ac:dyDescent="0.2">
      <c r="A65" s="50" t="s">
        <v>1209</v>
      </c>
      <c r="B65" s="51" t="s">
        <v>1206</v>
      </c>
      <c r="C65" s="52" t="s">
        <v>1096</v>
      </c>
      <c r="D65" s="52" t="s">
        <v>1098</v>
      </c>
      <c r="E65" s="87" t="s">
        <v>1210</v>
      </c>
      <c r="F65" s="51" t="s">
        <v>1211</v>
      </c>
      <c r="G65" s="78" t="s">
        <v>1248</v>
      </c>
    </row>
    <row r="66" spans="1:7" s="46" customFormat="1" x14ac:dyDescent="0.2">
      <c r="A66" s="50" t="s">
        <v>1212</v>
      </c>
      <c r="B66" s="51" t="s">
        <v>1188</v>
      </c>
      <c r="C66" s="52" t="s">
        <v>1101</v>
      </c>
      <c r="D66" s="52" t="s">
        <v>8</v>
      </c>
      <c r="E66" s="87">
        <v>0.31569999999999998</v>
      </c>
      <c r="F66" s="51" t="s">
        <v>1213</v>
      </c>
      <c r="G66" s="78" t="s">
        <v>1248</v>
      </c>
    </row>
    <row r="67" spans="1:7" s="46" customFormat="1" x14ac:dyDescent="0.2">
      <c r="A67" s="50" t="s">
        <v>1240</v>
      </c>
      <c r="B67" s="51" t="s">
        <v>1241</v>
      </c>
      <c r="C67" s="52" t="s">
        <v>1242</v>
      </c>
      <c r="D67" s="52" t="s">
        <v>1243</v>
      </c>
      <c r="E67" s="87" t="s">
        <v>1244</v>
      </c>
      <c r="F67" s="51" t="s">
        <v>1245</v>
      </c>
      <c r="G67" s="78" t="s">
        <v>1249</v>
      </c>
    </row>
    <row r="68" spans="1:7" s="42" customFormat="1" ht="5.25" customHeight="1" thickBot="1" x14ac:dyDescent="0.25">
      <c r="A68" s="53"/>
      <c r="B68" s="53"/>
      <c r="C68" s="54"/>
      <c r="D68" s="54"/>
      <c r="E68" s="88"/>
      <c r="F68" s="53"/>
      <c r="G68" s="79"/>
    </row>
    <row r="69" spans="1:7" s="42" customFormat="1" ht="6.75" customHeight="1" x14ac:dyDescent="0.2">
      <c r="C69" s="55"/>
      <c r="D69" s="55"/>
      <c r="E69" s="89"/>
      <c r="G69" s="80"/>
    </row>
    <row r="70" spans="1:7" s="42" customFormat="1" ht="14.25" customHeight="1" x14ac:dyDescent="0.2">
      <c r="A70" s="56" t="s">
        <v>1214</v>
      </c>
      <c r="B70" s="57"/>
      <c r="C70" s="57"/>
      <c r="D70" s="57"/>
      <c r="E70" s="90"/>
      <c r="F70" s="57"/>
      <c r="G70" s="58"/>
    </row>
    <row r="71" spans="1:7" s="42" customFormat="1" ht="14.25" customHeight="1" x14ac:dyDescent="0.2">
      <c r="A71" s="56" t="s">
        <v>1250</v>
      </c>
      <c r="B71" s="57"/>
      <c r="C71" s="57"/>
      <c r="D71" s="57"/>
      <c r="E71" s="90"/>
      <c r="F71" s="57"/>
      <c r="G71" s="58"/>
    </row>
    <row r="72" spans="1:7" s="42" customFormat="1" ht="6.75" customHeight="1" x14ac:dyDescent="0.2">
      <c r="A72" s="58"/>
      <c r="B72" s="58"/>
      <c r="C72" s="58"/>
      <c r="D72" s="58"/>
      <c r="E72" s="91"/>
      <c r="F72" s="58"/>
      <c r="G72" s="58"/>
    </row>
    <row r="73" spans="1:7" x14ac:dyDescent="0.2">
      <c r="A73" s="93" t="s">
        <v>1215</v>
      </c>
    </row>
    <row r="74" spans="1:7" x14ac:dyDescent="0.2">
      <c r="A74" s="93" t="s">
        <v>1216</v>
      </c>
    </row>
    <row r="75" spans="1:7" x14ac:dyDescent="0.2">
      <c r="A75" s="93" t="s">
        <v>1217</v>
      </c>
      <c r="C75" s="38"/>
      <c r="D75" s="38"/>
      <c r="E75" s="38"/>
      <c r="G75" s="38"/>
    </row>
    <row r="76" spans="1:7" ht="7.5" customHeight="1" x14ac:dyDescent="0.2">
      <c r="A76" s="93"/>
      <c r="C76" s="38"/>
      <c r="D76" s="38"/>
      <c r="E76" s="38"/>
      <c r="G76" s="38"/>
    </row>
    <row r="77" spans="1:7" x14ac:dyDescent="0.2">
      <c r="A77" s="93"/>
      <c r="C77" s="38"/>
      <c r="D77" s="38"/>
      <c r="E77" s="38"/>
      <c r="G77" s="38"/>
    </row>
    <row r="78" spans="1:7" x14ac:dyDescent="0.2">
      <c r="C78" s="38"/>
      <c r="D78" s="38"/>
      <c r="E78" s="38"/>
      <c r="G78" s="38"/>
    </row>
    <row r="79" spans="1:7" x14ac:dyDescent="0.2">
      <c r="C79" s="38"/>
      <c r="D79" s="38"/>
      <c r="E79" s="38"/>
      <c r="G79" s="38"/>
    </row>
    <row r="80" spans="1:7" x14ac:dyDescent="0.2">
      <c r="C80" s="38"/>
      <c r="D80" s="38"/>
      <c r="E80" s="38"/>
      <c r="G80" s="38"/>
    </row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</sheetData>
  <pageMargins left="0.7" right="0.7" top="0.75" bottom="0.75" header="0.3" footer="0.3"/>
  <pageSetup paperSize="9" orientation="portrait" verticalDpi="0" r:id="rId1"/>
  <ignoredErrors>
    <ignoredError sqref="E5:E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bf472f7-a010-4b5a-bb99-a26ed4c99680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3AADAFA12DD3428AD3A8E570664A8B" ma:contentTypeVersion="19" ma:contentTypeDescription="Crée un document." ma:contentTypeScope="" ma:versionID="c6c45e73c748e99c9379468f59797c9a">
  <xsd:schema xmlns:xsd="http://www.w3.org/2001/XMLSchema" xmlns:xs="http://www.w3.org/2001/XMLSchema" xmlns:p="http://schemas.microsoft.com/office/2006/metadata/properties" xmlns:ns2="87037488-ec5d-4aba-84c2-9b1d22638e8e" xmlns:ns3="abec1345-12ef-4a45-a16e-cfcd516be0e9" xmlns:ns4="5c333fe2-2b55-4c4c-a801-01f1debef294" targetNamespace="http://schemas.microsoft.com/office/2006/metadata/properties" ma:root="true" ma:fieldsID="d16673e092e846eb46c6d6f3af79d3c6" ns2:_="" ns3:_="" ns4:_="">
    <xsd:import namespace="87037488-ec5d-4aba-84c2-9b1d22638e8e"/>
    <xsd:import namespace="abec1345-12ef-4a45-a16e-cfcd516be0e9"/>
    <xsd:import namespace="5c333fe2-2b55-4c4c-a801-01f1debef294"/>
    <xsd:element name="properties">
      <xsd:complexType>
        <xsd:sequence>
          <xsd:element name="documentManagement">
            <xsd:complexType>
              <xsd:all>
                <xsd:element ref="ns2:b1b820adfd3e4a078472514c1a5cb5ff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37488-ec5d-4aba-84c2-9b1d22638e8e" elementFormDefault="qualified">
    <xsd:import namespace="http://schemas.microsoft.com/office/2006/documentManagement/types"/>
    <xsd:import namespace="http://schemas.microsoft.com/office/infopath/2007/PartnerControls"/>
    <xsd:element name="b1b820adfd3e4a078472514c1a5cb5ff" ma:index="8" nillable="true" ma:taxonomy="true" ma:internalName="b1b820adfd3e4a078472514c1a5cb5ff" ma:taxonomyFieldName="Security_x0020_Classification" ma:displayName="Security Classification" ma:default="" ma:fieldId="{b1b820ad-fd3e-4a07-8472-514c1a5cb5ff}" ma:sspId="3bf472f7-a010-4b5a-bb99-a26ed4c99680" ma:termSetId="0c0ba91f-ee81-4a79-83f6-c19eebf2f16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54e82f6-7fad-4745-8ea5-432badedf362}" ma:internalName="TaxCatchAll" ma:showField="CatchAllData" ma:web="5c333fe2-2b55-4c4c-a801-01f1debef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54e82f6-7fad-4745-8ea5-432badedf362}" ma:internalName="TaxCatchAllLabel" ma:readOnly="true" ma:showField="CatchAllDataLabel" ma:web="5c333fe2-2b55-4c4c-a801-01f1debef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ec1345-12ef-4a45-a16e-cfcd516be0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6" nillable="true" ma:taxonomy="true" ma:internalName="lcf76f155ced4ddcb4097134ff3c332f" ma:taxonomyFieldName="MediaServiceImageTags" ma:displayName="Balises d’images" ma:readOnly="false" ma:fieldId="{5cf76f15-5ced-4ddc-b409-7134ff3c332f}" ma:taxonomyMulti="true" ma:sspId="3bf472f7-a010-4b5a-bb99-a26ed4c996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333fe2-2b55-4c4c-a801-01f1debef294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1b820adfd3e4a078472514c1a5cb5ff xmlns="87037488-ec5d-4aba-84c2-9b1d22638e8e">
      <Terms xmlns="http://schemas.microsoft.com/office/infopath/2007/PartnerControls"/>
    </b1b820adfd3e4a078472514c1a5cb5ff>
    <lcf76f155ced4ddcb4097134ff3c332f xmlns="abec1345-12ef-4a45-a16e-cfcd516be0e9">
      <Terms xmlns="http://schemas.microsoft.com/office/infopath/2007/PartnerControls"/>
    </lcf76f155ced4ddcb4097134ff3c332f>
    <TaxCatchAll xmlns="87037488-ec5d-4aba-84c2-9b1d22638e8e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519413-7181-46CD-8D85-D3E4E8B1091D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8C9CF12F-BAF0-4710-A1ED-38E0BA68CC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037488-ec5d-4aba-84c2-9b1d22638e8e"/>
    <ds:schemaRef ds:uri="abec1345-12ef-4a45-a16e-cfcd516be0e9"/>
    <ds:schemaRef ds:uri="5c333fe2-2b55-4c4c-a801-01f1debef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D8EB869-D3AE-4984-BFFB-46333AAF5725}">
  <ds:schemaRefs>
    <ds:schemaRef ds:uri="http://schemas.microsoft.com/office/2006/metadata/properties"/>
    <ds:schemaRef ds:uri="http://schemas.microsoft.com/office/infopath/2007/PartnerControls"/>
    <ds:schemaRef ds:uri="87037488-ec5d-4aba-84c2-9b1d22638e8e"/>
    <ds:schemaRef ds:uri="abec1345-12ef-4a45-a16e-cfcd516be0e9"/>
  </ds:schemaRefs>
</ds:datastoreItem>
</file>

<file path=customXml/itemProps4.xml><?xml version="1.0" encoding="utf-8"?>
<ds:datastoreItem xmlns:ds="http://schemas.openxmlformats.org/officeDocument/2006/customXml" ds:itemID="{EFAFB97B-B4E8-411A-9E01-D5C707BD718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135c4ba-2280-41f8-be7d-6f21d368baa3}" enabled="1" method="Standard" siteId="{24139d14-c62c-4c47-8bdd-ce71ea1d50c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CONTENTS</vt:lpstr>
      <vt:lpstr>1. Power plants list</vt:lpstr>
      <vt:lpstr>2. Nuclear assets in Belgium</vt:lpstr>
      <vt:lpstr>3. Other industrial assets</vt:lpstr>
      <vt:lpstr>'2. Nuclear assets in Belgium'!Zone_d_impression</vt:lpstr>
      <vt:lpstr>CONTENTS!Zone_d_impression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PAPOT Maryne (ENGIE SA)</cp:lastModifiedBy>
  <dcterms:created xsi:type="dcterms:W3CDTF">2016-07-06T08:22:49Z</dcterms:created>
  <dcterms:modified xsi:type="dcterms:W3CDTF">2023-02-20T18:56:10Z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0x010100C63AADAFA12DD3428AD3A8E570664A8B</vt:lpwstr>
  </property>
  <property fmtid="{D5CDD505-2E9C-101B-9397-08002B2CF9AE}" pid="3" name="MediaServiceImageTags">
    <vt:lpwstr/>
  </property>
  <property fmtid="{D5CDD505-2E9C-101B-9397-08002B2CF9AE}" pid="4" name="Security Classification">
    <vt:lpwstr/>
  </property>
</Properties>
</file>