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ngie.sharepoint.com/sites/ArchiveComInterneGroupe/Documents partages/04_COMM/12_COMMUNICATION_FINANCIERE/01_Comfin/1. Results/Results 2023/FY 2023/08 Analyst Pack/"/>
    </mc:Choice>
  </mc:AlternateContent>
  <xr:revisionPtr revIDLastSave="56" documentId="8_{F30F0407-2DD5-4613-9D6D-2B120F61FF2E}" xr6:coauthVersionLast="47" xr6:coauthVersionMax="47" xr10:uidLastSave="{9B14E6A3-9607-4B98-9B5C-A86D74785E79}"/>
  <bookViews>
    <workbookView xWindow="-110" yWindow="-110" windowWidth="19420" windowHeight="10300" xr2:uid="{00000000-000D-0000-FFFF-FFFF00000000}"/>
  </bookViews>
  <sheets>
    <sheet name="CONTENTS" sheetId="4" r:id="rId1"/>
    <sheet name="1. Power plants list" sheetId="1" r:id="rId2"/>
    <sheet name="2. Nuclear assets in Belgium" sheetId="2" r:id="rId3"/>
    <sheet name="3. Networks assets" sheetId="3" r:id="rId4"/>
  </sheets>
  <definedNames>
    <definedName name="_xlnm._FilterDatabase" localSheetId="3" hidden="1">'3. Networks assets'!$A$55:$F$67</definedName>
    <definedName name="a" localSheetId="3">'3. Networks assets'!$A$1:$F$69</definedName>
    <definedName name="DF_GRID_1" localSheetId="2">#REF!</definedName>
    <definedName name="DF_GRID_1" localSheetId="3">#REF!</definedName>
    <definedName name="DF_GRID_1" localSheetId="0">#REF!</definedName>
    <definedName name="DF_GRID_1">#REF!</definedName>
    <definedName name="e" localSheetId="2">#REF!</definedName>
    <definedName name="e" localSheetId="3">#REF!</definedName>
    <definedName name="e" localSheetId="0">#REF!</definedName>
    <definedName name="e">#REF!</definedName>
    <definedName name="KPIFBS" localSheetId="2">#REF!</definedName>
    <definedName name="KPIFBS" localSheetId="3">#REF!</definedName>
    <definedName name="KPIFBS" localSheetId="0">#REF!</definedName>
    <definedName name="KPIFBS">#REF!</definedName>
    <definedName name="new" localSheetId="0">#REF!</definedName>
    <definedName name="new">#REF!</definedName>
    <definedName name="PEP" localSheetId="2">#REF!</definedName>
    <definedName name="PEP" localSheetId="3">#REF!</definedName>
    <definedName name="PEP" localSheetId="0">#REF!</definedName>
    <definedName name="PEP">#REF!</definedName>
    <definedName name="PKPIFBS" localSheetId="2">#REF!</definedName>
    <definedName name="PKPIFBS" localSheetId="3">#REF!</definedName>
    <definedName name="PKPIFBS" localSheetId="0">#REF!</definedName>
    <definedName name="PKPIFBS">#REF!</definedName>
    <definedName name="PKPIFP" localSheetId="2">#REF!</definedName>
    <definedName name="PKPIFP" localSheetId="3">#REF!</definedName>
    <definedName name="PKPIFP" localSheetId="0">#REF!</definedName>
    <definedName name="PKPIFP">#REF!</definedName>
    <definedName name="PKPIO" localSheetId="2">#REF!</definedName>
    <definedName name="PKPIO" localSheetId="3">#REF!</definedName>
    <definedName name="PKPIO" localSheetId="0">#REF!</definedName>
    <definedName name="PKPIO">#REF!</definedName>
    <definedName name="PMCE" localSheetId="2">#REF!</definedName>
    <definedName name="PMCE" localSheetId="3">#REF!</definedName>
    <definedName name="PMCE" localSheetId="0">#REF!</definedName>
    <definedName name="PMCE">#REF!</definedName>
    <definedName name="POIA" localSheetId="2">#REF!</definedName>
    <definedName name="POIA" localSheetId="3">'3. Networks assets'!$A$1:$F$69</definedName>
    <definedName name="POIA" localSheetId="0">#REF!</definedName>
    <definedName name="POIA">#REF!</definedName>
    <definedName name="PPLT" localSheetId="2">#REF!</definedName>
    <definedName name="PPLT" localSheetId="3">#REF!</definedName>
    <definedName name="PPLT" localSheetId="0">#REF!</definedName>
    <definedName name="PPLT">#REF!</definedName>
    <definedName name="PPPL" localSheetId="2">#REF!</definedName>
    <definedName name="PPPL" localSheetId="3">#REF!</definedName>
    <definedName name="PPPL" localSheetId="0">#REF!</definedName>
    <definedName name="PPPL">#REF!</definedName>
    <definedName name="PPRES" localSheetId="2">#REF!</definedName>
    <definedName name="PPRES" localSheetId="3">#REF!</definedName>
    <definedName name="PPRES" localSheetId="0">#REF!</definedName>
    <definedName name="PPRES">#REF!</definedName>
    <definedName name="_xlnm.Print_Area" localSheetId="2">'2. Nuclear assets in Belgium'!$A$1:$I$13</definedName>
    <definedName name="_xlnm.Print_Area" localSheetId="3">'3. Networks assets'!$A$1:$G$70</definedName>
    <definedName name="_xlnm.Print_Area" localSheetId="0">CONTENTS!$B$2:$C$31</definedName>
    <definedName name="_xlnm.Print_Titles" localSheetId="3">'3. Networks assets'!$1:$3</definedName>
    <definedName name="SAPBEXhrIndnt" hidden="1">"Wide"</definedName>
    <definedName name="SAPsysID" hidden="1">"708C5W7SBKP804JT78WJ0JNKI"</definedName>
    <definedName name="SAPwbID" hidden="1">"ARS"</definedName>
    <definedName name="xxx" localSheetId="2">#REF!</definedName>
    <definedName name="xxx" localSheetId="3">#REF!</definedName>
    <definedName name="xxx" localSheetId="0">#REF!</definedName>
    <definedName name="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L1149" i="1"/>
  <c r="M1149" i="1"/>
  <c r="N1149" i="1"/>
</calcChain>
</file>

<file path=xl/sharedStrings.xml><?xml version="1.0" encoding="utf-8"?>
<sst xmlns="http://schemas.openxmlformats.org/spreadsheetml/2006/main" count="10675" uniqueCount="1317">
  <si>
    <t>Contents:</t>
  </si>
  <si>
    <t>Main industrial assets</t>
  </si>
  <si>
    <t>Power generation fleet (as of 31 December 2023)</t>
  </si>
  <si>
    <t>Nuclear assets in Belgium</t>
  </si>
  <si>
    <t>Notes :</t>
  </si>
  <si>
    <t>(*) Including Hydro Pump storage</t>
  </si>
  <si>
    <t>(1) Non merchant refers to assets with one or several long term (&gt; 3 years) contracts</t>
  </si>
  <si>
    <t>(2) Net Group share definition: % of consolidation for full and proportionally affiliates and % holding for equity consolidated companies</t>
  </si>
  <si>
    <t>(3) ENGIE Share holding</t>
  </si>
  <si>
    <t>Segment</t>
  </si>
  <si>
    <t>GBU</t>
  </si>
  <si>
    <t>Fleet Category</t>
  </si>
  <si>
    <t>Country</t>
  </si>
  <si>
    <t>Plant name</t>
  </si>
  <si>
    <t>Main fuel</t>
  </si>
  <si>
    <r>
      <t xml:space="preserve">Contractual Position </t>
    </r>
    <r>
      <rPr>
        <b/>
        <vertAlign val="superscript"/>
        <sz val="14"/>
        <color theme="0"/>
        <rFont val="Arial"/>
        <family val="2"/>
      </rPr>
      <t>(1)</t>
    </r>
  </si>
  <si>
    <r>
      <t xml:space="preserve">Consolidation % </t>
    </r>
    <r>
      <rPr>
        <b/>
        <vertAlign val="superscript"/>
        <sz val="14"/>
        <color theme="0"/>
        <rFont val="Arial"/>
        <family val="2"/>
      </rPr>
      <t>(2)</t>
    </r>
  </si>
  <si>
    <t>Consolidation method</t>
  </si>
  <si>
    <r>
      <t xml:space="preserve">Net Ownership  % </t>
    </r>
    <r>
      <rPr>
        <b/>
        <vertAlign val="superscript"/>
        <sz val="14"/>
        <color theme="0"/>
        <rFont val="Arial"/>
        <family val="2"/>
      </rPr>
      <t>(3)</t>
    </r>
  </si>
  <si>
    <t>Status</t>
  </si>
  <si>
    <t>Capacity (MW @100%)</t>
  </si>
  <si>
    <t>Capacity (MW @GS)</t>
  </si>
  <si>
    <t>Capacity (MW @Ownership)</t>
  </si>
  <si>
    <t>AMEA</t>
  </si>
  <si>
    <t>FLEXIBLE GENERATION</t>
  </si>
  <si>
    <t>ENERGY STORAGE FLEET</t>
  </si>
  <si>
    <t>AUSTRALIA</t>
  </si>
  <si>
    <t>HAZELWOOD</t>
  </si>
  <si>
    <t>Battery Storage</t>
  </si>
  <si>
    <t>MERCHANT</t>
  </si>
  <si>
    <t>Global</t>
  </si>
  <si>
    <t>In operation (MW)</t>
  </si>
  <si>
    <t>GENERATION FLEET</t>
  </si>
  <si>
    <t>DRY CREEK</t>
  </si>
  <si>
    <t>Natural gas</t>
  </si>
  <si>
    <t>MINTARO</t>
  </si>
  <si>
    <t>PELICAN POINT</t>
  </si>
  <si>
    <t>MOSTLY CONTRACTED</t>
  </si>
  <si>
    <t>PORT LINCOLN</t>
  </si>
  <si>
    <t>Other non renewable</t>
  </si>
  <si>
    <t>SNUGGERY</t>
  </si>
  <si>
    <t>BAHRAIN</t>
  </si>
  <si>
    <t>AL DUR</t>
  </si>
  <si>
    <t>CONTRACTED</t>
  </si>
  <si>
    <t>Equity</t>
  </si>
  <si>
    <t>AL EZZEL</t>
  </si>
  <si>
    <t>AL HIDD</t>
  </si>
  <si>
    <t>KUWAIT</t>
  </si>
  <si>
    <t>AZ ZOUR NORTH</t>
  </si>
  <si>
    <t>MOROCCO</t>
  </si>
  <si>
    <t>SAFI</t>
  </si>
  <si>
    <t>Coal</t>
  </si>
  <si>
    <t>OMAN</t>
  </si>
  <si>
    <t>AL-RUSAIL</t>
  </si>
  <si>
    <t>BARKA II</t>
  </si>
  <si>
    <t>BARKA III</t>
  </si>
  <si>
    <t>SOHAR 2</t>
  </si>
  <si>
    <t>PAKISTAN</t>
  </si>
  <si>
    <t>UCH 1</t>
  </si>
  <si>
    <t>UCH 2</t>
  </si>
  <si>
    <t>QATAR</t>
  </si>
  <si>
    <t>RAS LAFFAN B</t>
  </si>
  <si>
    <t>RAS LAFFAN C</t>
  </si>
  <si>
    <t>SAUDI ARABIA</t>
  </si>
  <si>
    <t>FADHILI</t>
  </si>
  <si>
    <t>JU'AYMAH</t>
  </si>
  <si>
    <t>MARAFIQ</t>
  </si>
  <si>
    <t>RAS TANURA</t>
  </si>
  <si>
    <t>RIYADH PP11</t>
  </si>
  <si>
    <t>SHEDGUM</t>
  </si>
  <si>
    <t>UTHMANIYAH</t>
  </si>
  <si>
    <t>SINGAPORE</t>
  </si>
  <si>
    <t>SENOKO</t>
  </si>
  <si>
    <t>MOSTLY MERCHANT</t>
  </si>
  <si>
    <t>SOUTH AFRICA</t>
  </si>
  <si>
    <t>DURBAN</t>
  </si>
  <si>
    <t>PORT ELIZABETH</t>
  </si>
  <si>
    <t>UNITED ARAB EMIRATES</t>
  </si>
  <si>
    <t>FUJAIRAH F2</t>
  </si>
  <si>
    <t>MIRFA</t>
  </si>
  <si>
    <t>SHUWEIHAT 2</t>
  </si>
  <si>
    <t>SHUWEIHAT S1</t>
  </si>
  <si>
    <t>TAWEELAH</t>
  </si>
  <si>
    <t>UMM AL NAR</t>
  </si>
  <si>
    <t>RENEWABLES</t>
  </si>
  <si>
    <t>CANUNDA</t>
  </si>
  <si>
    <t>Wind on shore</t>
  </si>
  <si>
    <t>WILLOGOLECHE</t>
  </si>
  <si>
    <t>EGYPT</t>
  </si>
  <si>
    <t>RAS GHAREB</t>
  </si>
  <si>
    <t>REGULATED</t>
  </si>
  <si>
    <t>RED SEA WIND ENERGY</t>
  </si>
  <si>
    <t>Under construction (MW)</t>
  </si>
  <si>
    <t>INDIA</t>
  </si>
  <si>
    <t>ABOHAR</t>
  </si>
  <si>
    <t>Solar</t>
  </si>
  <si>
    <t>BAAP LEPL</t>
  </si>
  <si>
    <t>BAAP NSM2A</t>
  </si>
  <si>
    <t>BHADLA</t>
  </si>
  <si>
    <t>GUVNL VAAYU</t>
  </si>
  <si>
    <t>NSP 3_GUVNL2</t>
  </si>
  <si>
    <t>NTPC KADAPA</t>
  </si>
  <si>
    <t>PUNJAB</t>
  </si>
  <si>
    <t>RADHA NESDA</t>
  </si>
  <si>
    <t>TELANGANA</t>
  </si>
  <si>
    <t>TUTICORIN</t>
  </si>
  <si>
    <t>UTTAR PRADESH</t>
  </si>
  <si>
    <t>MALAYSIA</t>
  </si>
  <si>
    <t>LSS3</t>
  </si>
  <si>
    <t>TARFAYA</t>
  </si>
  <si>
    <t>SENEGAL</t>
  </si>
  <si>
    <t>KAHONE</t>
  </si>
  <si>
    <t>TOUBA</t>
  </si>
  <si>
    <t>BERG RIVER</t>
  </si>
  <si>
    <t>KATHU</t>
  </si>
  <si>
    <t>MATSIKAMA</t>
  </si>
  <si>
    <t>SOUTH AFRICA_XINA SOLAR ONE</t>
  </si>
  <si>
    <t>TRIVOLI</t>
  </si>
  <si>
    <t>VREDENBURG</t>
  </si>
  <si>
    <t>FRANCE</t>
  </si>
  <si>
    <t>CASTIFAO</t>
  </si>
  <si>
    <t>CORTE</t>
  </si>
  <si>
    <t>LA COMBE</t>
  </si>
  <si>
    <t>SORE</t>
  </si>
  <si>
    <t>VILLERAZE</t>
  </si>
  <si>
    <t>ZAC MONTANE SUD</t>
  </si>
  <si>
    <t>ABLAINCOURT-PRES</t>
  </si>
  <si>
    <t>ACHIET-LE-PETIT</t>
  </si>
  <si>
    <t>AERODROME DE MUNCHHOUSE</t>
  </si>
  <si>
    <t>AERODROME MONTBEUGNY</t>
  </si>
  <si>
    <t>AEROPORT DE BOURGES</t>
  </si>
  <si>
    <t>AEROPORT DE CARCASSONNE</t>
  </si>
  <si>
    <t>AEROPORT VATRY</t>
  </si>
  <si>
    <t>AGNOS</t>
  </si>
  <si>
    <t>AGOS-VIDALOS</t>
  </si>
  <si>
    <t>Hydro Run of River</t>
  </si>
  <si>
    <t>ALARIC CANELES NORD</t>
  </si>
  <si>
    <t>ALARIC LA SERRE NORD</t>
  </si>
  <si>
    <t>ALLONNES</t>
  </si>
  <si>
    <t>AMBILLOU</t>
  </si>
  <si>
    <t>AMBLARD ET OUSSOULX</t>
  </si>
  <si>
    <t>ANGOUSTRINE</t>
  </si>
  <si>
    <t>ARGUEL</t>
  </si>
  <si>
    <t>ARKEMA - INNOVATION</t>
  </si>
  <si>
    <t>ARKEMA - LANNEMEZAN</t>
  </si>
  <si>
    <t>ARTHEZ D'ASSON</t>
  </si>
  <si>
    <t>ARTILLERIE</t>
  </si>
  <si>
    <t>ARTOUSTE</t>
  </si>
  <si>
    <t>Hydro Reservoir-Dam</t>
  </si>
  <si>
    <t>ARTOUSTE LAC</t>
  </si>
  <si>
    <t>ASPRES-SUR-BÜECH (05)</t>
  </si>
  <si>
    <t>ASSOUSTE</t>
  </si>
  <si>
    <t>ASTE BEON</t>
  </si>
  <si>
    <t>AUBE</t>
  </si>
  <si>
    <t>AUDIBERTE</t>
  </si>
  <si>
    <t>AUDUN-LE-ROMAN</t>
  </si>
  <si>
    <t>AUDUNOIS NORD</t>
  </si>
  <si>
    <t>AULNAY-L’AITRE</t>
  </si>
  <si>
    <t>AULNOIS</t>
  </si>
  <si>
    <t>AUROS</t>
  </si>
  <si>
    <t>AUSSONNE</t>
  </si>
  <si>
    <t>AVESNES &amp; BOSC-HYONS</t>
  </si>
  <si>
    <t>AVESNES ET BEAUVOIR</t>
  </si>
  <si>
    <t>AVIGNON</t>
  </si>
  <si>
    <t>AVIGNON COURTINE</t>
  </si>
  <si>
    <t>BAIS</t>
  </si>
  <si>
    <t>BARLY</t>
  </si>
  <si>
    <t>BARRAGARY</t>
  </si>
  <si>
    <t>BEAUCAIRE</t>
  </si>
  <si>
    <t>BEAUCAIRE/TARASCON (30)</t>
  </si>
  <si>
    <t>BEAUCHASTEL</t>
  </si>
  <si>
    <t>BEAUFOU</t>
  </si>
  <si>
    <t>BEAULIEU</t>
  </si>
  <si>
    <t>BEAUSITE</t>
  </si>
  <si>
    <t>BEAUVOIR-SUR-NIROT</t>
  </si>
  <si>
    <t>BEGAAR</t>
  </si>
  <si>
    <t>BEL AIR</t>
  </si>
  <si>
    <t>BELLEY</t>
  </si>
  <si>
    <t>BERNAY</t>
  </si>
  <si>
    <t>BERNES (EXTENSION)</t>
  </si>
  <si>
    <t>BERRIAC</t>
  </si>
  <si>
    <t>BESSE-SUR-ISSOLE(83)</t>
  </si>
  <si>
    <t>BESSIERES EST</t>
  </si>
  <si>
    <t>BETHENIVILLE</t>
  </si>
  <si>
    <t>BEVILLERS</t>
  </si>
  <si>
    <t>BIOUS</t>
  </si>
  <si>
    <t>BLOMBAY</t>
  </si>
  <si>
    <t>BLOND</t>
  </si>
  <si>
    <t>BOIS DES CORPS</t>
  </si>
  <si>
    <t>BOIS-DE-GAND</t>
  </si>
  <si>
    <t>BOLLENE</t>
  </si>
  <si>
    <t>BONNE VOISINE</t>
  </si>
  <si>
    <t>BOOS(40)</t>
  </si>
  <si>
    <t>BOUILLANCOURT-EN-SERY</t>
  </si>
  <si>
    <t>BOURG LES VALENCE</t>
  </si>
  <si>
    <t>BOURG-D'OISANA</t>
  </si>
  <si>
    <t>BOURG-LÈS-VALENCE</t>
  </si>
  <si>
    <t>BOUTRE</t>
  </si>
  <si>
    <t>BRADIANCOURT - NEUFBOSC</t>
  </si>
  <si>
    <t>BRASSY</t>
  </si>
  <si>
    <t>BRÉGNIER CORDON</t>
  </si>
  <si>
    <t>BRIFFONS</t>
  </si>
  <si>
    <t>BRUSQUE SEGALASSES</t>
  </si>
  <si>
    <t>BUIGNY</t>
  </si>
  <si>
    <t>BUTTE DE SOIGNY</t>
  </si>
  <si>
    <t>CADEROUSSE</t>
  </si>
  <si>
    <t>CAISSARGUES</t>
  </si>
  <si>
    <t>CAMBERNON</t>
  </si>
  <si>
    <t>CAMPAGNES</t>
  </si>
  <si>
    <t>CANEHAN</t>
  </si>
  <si>
    <t>CAPDENAC</t>
  </si>
  <si>
    <t>CARCARES</t>
  </si>
  <si>
    <t>CARRIERE OMYA</t>
  </si>
  <si>
    <t>CARRIERE PLOQUIN</t>
  </si>
  <si>
    <t>CARRIERE ST-MARIE</t>
  </si>
  <si>
    <t>CASTELLA</t>
  </si>
  <si>
    <t>CASTET</t>
  </si>
  <si>
    <t>CENTRE-VAL DE LOIRE</t>
  </si>
  <si>
    <t>CERNON</t>
  </si>
  <si>
    <t>CHALLEX</t>
  </si>
  <si>
    <t>CHAMP DES VINGT</t>
  </si>
  <si>
    <t>CHAMP DU BOS</t>
  </si>
  <si>
    <t>CHAMPS TROUVÉS</t>
  </si>
  <si>
    <t>CHARTRETTES</t>
  </si>
  <si>
    <t>CHATAIGNIERS</t>
  </si>
  <si>
    <t>CHATEAUNEUF SUR ISERE</t>
  </si>
  <si>
    <t>CHATEAURENARD(13)</t>
  </si>
  <si>
    <t>CHATELLERAULT</t>
  </si>
  <si>
    <t>CHAUTAGNE</t>
  </si>
  <si>
    <t>CHEMIN DES HAGUENETS</t>
  </si>
  <si>
    <t>CHEMIN DU BOIS HUBERT</t>
  </si>
  <si>
    <t>CHEPPES</t>
  </si>
  <si>
    <t>CHEPPES LA PRAIRIE 2</t>
  </si>
  <si>
    <t>CHEYLARD</t>
  </si>
  <si>
    <t>MOSTLY REGULATED</t>
  </si>
  <si>
    <t>CHIGNE</t>
  </si>
  <si>
    <t>CHOQUEUSE</t>
  </si>
  <si>
    <t>CLAPEYS</t>
  </si>
  <si>
    <t>CNAIR SOLAIRE TOITURE</t>
  </si>
  <si>
    <t>CODELANNES</t>
  </si>
  <si>
    <t>COINDRE</t>
  </si>
  <si>
    <t>COINGS</t>
  </si>
  <si>
    <t>COL DE LA DONA</t>
  </si>
  <si>
    <t>COLLINES DU MAINE</t>
  </si>
  <si>
    <t>COMMUNAL OUEST 3</t>
  </si>
  <si>
    <t>CONTRES</t>
  </si>
  <si>
    <t>COSSE</t>
  </si>
  <si>
    <t>COTE DE LA BOUCHERE</t>
  </si>
  <si>
    <t>COTIGNAC</t>
  </si>
  <si>
    <t>COURCELLES-SUR-AIRE</t>
  </si>
  <si>
    <t>COURTERANGES</t>
  </si>
  <si>
    <t>CRENNES-SUR-FRAUBEE</t>
  </si>
  <si>
    <t>CRETE TARLARE</t>
  </si>
  <si>
    <t>CREVECOEUR</t>
  </si>
  <si>
    <t>CROIX DE ST MARC</t>
  </si>
  <si>
    <t>CRUGUEL</t>
  </si>
  <si>
    <t>CRUSCADES</t>
  </si>
  <si>
    <t>CULOZ</t>
  </si>
  <si>
    <t>CURBANS(04)</t>
  </si>
  <si>
    <t>DE THOUILLER</t>
  </si>
  <si>
    <t>DIGNES LES BAINS</t>
  </si>
  <si>
    <t>DONZERE</t>
  </si>
  <si>
    <t>DONZÈRE-MONDRAGON</t>
  </si>
  <si>
    <t>DRAMBON</t>
  </si>
  <si>
    <t>DRAMBON 2 SZ</t>
  </si>
  <si>
    <t>DVTA 2</t>
  </si>
  <si>
    <t>EAUX-BONNES</t>
  </si>
  <si>
    <t>EBEN</t>
  </si>
  <si>
    <t>ECHALOT</t>
  </si>
  <si>
    <t>ECOPOLE DE MARMAGNE</t>
  </si>
  <si>
    <t>EFGL</t>
  </si>
  <si>
    <t>Wind off shore</t>
  </si>
  <si>
    <t>EGET</t>
  </si>
  <si>
    <t>EHOU</t>
  </si>
  <si>
    <t>ELAN</t>
  </si>
  <si>
    <t>ENVRONVILLE</t>
  </si>
  <si>
    <t>EPENSE</t>
  </si>
  <si>
    <t>EPIERRE</t>
  </si>
  <si>
    <t>ERBRAY</t>
  </si>
  <si>
    <t>ERIZE-LA-BRULEE</t>
  </si>
  <si>
    <t>ESPALUNGUE</t>
  </si>
  <si>
    <t>ESPARRON DEPALLIERES</t>
  </si>
  <si>
    <t>ESPINASSIERE</t>
  </si>
  <si>
    <t>ETUPES, EXINCOURT</t>
  </si>
  <si>
    <t>ETUPES, VIEUX-CHARMONT</t>
  </si>
  <si>
    <t>FABRÈGES</t>
  </si>
  <si>
    <t>FALFOSSE</t>
  </si>
  <si>
    <t>FALLERON</t>
  </si>
  <si>
    <t>FANJEAUX</t>
  </si>
  <si>
    <t>FAUILLET</t>
  </si>
  <si>
    <t>FERME DE MAGNÉ</t>
  </si>
  <si>
    <t>FILLE-SUR-SARTHE</t>
  </si>
  <si>
    <t>FITOU</t>
  </si>
  <si>
    <t>FLAMETS</t>
  </si>
  <si>
    <t>FONTENAY</t>
  </si>
  <si>
    <t>FONTENILLE</t>
  </si>
  <si>
    <t>FONTPEDROUSE</t>
  </si>
  <si>
    <t>FORET DE THIVOLET</t>
  </si>
  <si>
    <t>FOS-SUR-MER</t>
  </si>
  <si>
    <t>FRANCE SECURED PROJECTS</t>
  </si>
  <si>
    <t>FREIGNE</t>
  </si>
  <si>
    <t>GAREIN</t>
  </si>
  <si>
    <t>GAREIN 2 SD</t>
  </si>
  <si>
    <t>GÉNISSIAT</t>
  </si>
  <si>
    <t>GERMINON</t>
  </si>
  <si>
    <t>GERVANS</t>
  </si>
  <si>
    <t>GETEU</t>
  </si>
  <si>
    <t>GOURGANCON</t>
  </si>
  <si>
    <t>GRAMAT</t>
  </si>
  <si>
    <t>GRAND CHAMP</t>
  </si>
  <si>
    <t>GRANDS GATS</t>
  </si>
  <si>
    <t>GRAZAS</t>
  </si>
  <si>
    <t>GREOUX</t>
  </si>
  <si>
    <t>GROS-CHASTANG(19)</t>
  </si>
  <si>
    <t>GUELTAS SZ</t>
  </si>
  <si>
    <t>GUERVILLE MELLEVILLE</t>
  </si>
  <si>
    <t>HAMBERS</t>
  </si>
  <si>
    <t>HANGEST</t>
  </si>
  <si>
    <t>HARCANVILLE</t>
  </si>
  <si>
    <t>HAUT DES AILES</t>
  </si>
  <si>
    <t>HAUTE MONTAGNE</t>
  </si>
  <si>
    <t>HAUTE SOMME</t>
  </si>
  <si>
    <t>HAUTE-LYS</t>
  </si>
  <si>
    <t>HAUTS-DE-FRANCE</t>
  </si>
  <si>
    <t>HAUVINE</t>
  </si>
  <si>
    <t>HAZIA PV</t>
  </si>
  <si>
    <t>HOUDELAINCOURT-BONNET</t>
  </si>
  <si>
    <t>INGRANDES</t>
  </si>
  <si>
    <t>ISABY</t>
  </si>
  <si>
    <t>ISSOUDUN</t>
  </si>
  <si>
    <t>ISTRES 2</t>
  </si>
  <si>
    <t>JONCET</t>
  </si>
  <si>
    <t>JONQUIERES</t>
  </si>
  <si>
    <t>KERIGARET</t>
  </si>
  <si>
    <t>LA BATIE</t>
  </si>
  <si>
    <t>LA BOIXE</t>
  </si>
  <si>
    <t>LA BRETELLE</t>
  </si>
  <si>
    <t>LA CASSAGNE</t>
  </si>
  <si>
    <t>LA CITRINCHE</t>
  </si>
  <si>
    <t>LA CROISETTE</t>
  </si>
  <si>
    <t>LA DIVATTE</t>
  </si>
  <si>
    <t>LA FLAQUE ANNETTES</t>
  </si>
  <si>
    <t>LA FRENIERE</t>
  </si>
  <si>
    <t>LA GOULAFRIÈRE</t>
  </si>
  <si>
    <t>LA HAUTE BORNE</t>
  </si>
  <si>
    <t>LA MAISSE</t>
  </si>
  <si>
    <t>LA MONJOIE</t>
  </si>
  <si>
    <t>LA MONTAGNE</t>
  </si>
  <si>
    <t>LA MOTTE</t>
  </si>
  <si>
    <t>LA MOTTE MOULIN</t>
  </si>
  <si>
    <t>LA PICOTERIE</t>
  </si>
  <si>
    <t>LA PLAINE BUISSON</t>
  </si>
  <si>
    <t>LA PREVOTERIE</t>
  </si>
  <si>
    <t>LA RIBÉROLE</t>
  </si>
  <si>
    <t>LA RIVAILLE</t>
  </si>
  <si>
    <t>LA SAURUPT</t>
  </si>
  <si>
    <t>LA SOLERIE</t>
  </si>
  <si>
    <t>LA VERNA</t>
  </si>
  <si>
    <t>LA VOLETTE</t>
  </si>
  <si>
    <t>LABRIT 1</t>
  </si>
  <si>
    <t>LACOURT ST-PIERRE</t>
  </si>
  <si>
    <t>LAGARDE</t>
  </si>
  <si>
    <t>LANCON-PROVENCE</t>
  </si>
  <si>
    <t>LANDES DE COUESME</t>
  </si>
  <si>
    <t>LANRIVOARE</t>
  </si>
  <si>
    <t>LARGENTIÈRE (07)</t>
  </si>
  <si>
    <t>LARRAU</t>
  </si>
  <si>
    <t>LASSOULA</t>
  </si>
  <si>
    <t>LASTOURG</t>
  </si>
  <si>
    <t>LAURENS/RION LANDES</t>
  </si>
  <si>
    <t>LAUTERBOURG</t>
  </si>
  <si>
    <t>L'AUXERROIS A</t>
  </si>
  <si>
    <t>LAVERNAT</t>
  </si>
  <si>
    <t>LAVILLEDIEU</t>
  </si>
  <si>
    <t>LE BOIS ARRACHIS</t>
  </si>
  <si>
    <t>LE BOIS CROSSE</t>
  </si>
  <si>
    <t>LE BOSC(34)</t>
  </si>
  <si>
    <t>LE CANET</t>
  </si>
  <si>
    <t>LE CHAMP VERT</t>
  </si>
  <si>
    <t>LE CHAMP VERT-SOMMEREUX</t>
  </si>
  <si>
    <t>LE CLOS DU PRESSOIR</t>
  </si>
  <si>
    <t>LE CROQ</t>
  </si>
  <si>
    <t>LE HOURAT</t>
  </si>
  <si>
    <t>LE LUC</t>
  </si>
  <si>
    <t>LE MIROIR</t>
  </si>
  <si>
    <t>LE MONT DE L'ARBRE</t>
  </si>
  <si>
    <t>LE MONT DE PONCHE</t>
  </si>
  <si>
    <t>LE PARQUET</t>
  </si>
  <si>
    <t>LE PETIT TERROIR</t>
  </si>
  <si>
    <t>LE POET</t>
  </si>
  <si>
    <t>LE POUZIN</t>
  </si>
  <si>
    <t>LE TREPORT</t>
  </si>
  <si>
    <t>LE VIEUX MOULIN</t>
  </si>
  <si>
    <t>LEFFINCOURT</t>
  </si>
  <si>
    <t>L'EPINE</t>
  </si>
  <si>
    <t>L'EPIVENT</t>
  </si>
  <si>
    <t>LES AVEILLANS</t>
  </si>
  <si>
    <t>LES BAQUETS</t>
  </si>
  <si>
    <t>LES HAUTS PAYS</t>
  </si>
  <si>
    <t>LES MARTINES</t>
  </si>
  <si>
    <t>LES MONTS</t>
  </si>
  <si>
    <t>LES PALLIÈRES</t>
  </si>
  <si>
    <t>LES PLAINES DE LA GARDE</t>
  </si>
  <si>
    <t>LES PRES HAUTS</t>
  </si>
  <si>
    <t>LES TOURRETTES (26)</t>
  </si>
  <si>
    <t>LES-ROCHES-DE-CONDRIEU</t>
  </si>
  <si>
    <t>LICQ-ATHEREY</t>
  </si>
  <si>
    <t>LICQ-ATHEREY2</t>
  </si>
  <si>
    <t>LIGELIOS</t>
  </si>
  <si>
    <t>LIGUGE</t>
  </si>
  <si>
    <t>LIHUS</t>
  </si>
  <si>
    <t>LISSE-EN-CHAMPAGNE</t>
  </si>
  <si>
    <t>LIVRON SUR DROME</t>
  </si>
  <si>
    <t>LODÈVE</t>
  </si>
  <si>
    <t>LOGIS NEUF</t>
  </si>
  <si>
    <t>LONGEVILLE-SUR-MER</t>
  </si>
  <si>
    <t>LONGS CHAMPS</t>
  </si>
  <si>
    <t>LUCY</t>
  </si>
  <si>
    <t>MAISNIERES1</t>
  </si>
  <si>
    <t>MAISNIERES2</t>
  </si>
  <si>
    <t>MANNEVILLE</t>
  </si>
  <si>
    <t>MARCENAC</t>
  </si>
  <si>
    <t>MARCOLÈS(15)</t>
  </si>
  <si>
    <t>MARCOUSSIS</t>
  </si>
  <si>
    <t>MARÈGES</t>
  </si>
  <si>
    <t>MARMAGNE</t>
  </si>
  <si>
    <t>MATAGOT</t>
  </si>
  <si>
    <t>MAULÉON-BAROUSSE</t>
  </si>
  <si>
    <t>MEAUX</t>
  </si>
  <si>
    <t>MELAGUES LE FERRIO</t>
  </si>
  <si>
    <t>MENAUCOURT</t>
  </si>
  <si>
    <t>MENEAC</t>
  </si>
  <si>
    <t>MESANGER</t>
  </si>
  <si>
    <t>MEYMES</t>
  </si>
  <si>
    <t>MIÉGEBAT</t>
  </si>
  <si>
    <t>MILHAC D'AUBEROCHE</t>
  </si>
  <si>
    <t>MONETAY SUR ALLIER</t>
  </si>
  <si>
    <t>MONETEAU</t>
  </si>
  <si>
    <t>MONSEGUR</t>
  </si>
  <si>
    <t>MONT D’ORIGNY</t>
  </si>
  <si>
    <t>MONT HEUDELAN</t>
  </si>
  <si>
    <t>MONT HEUDELAN 2</t>
  </si>
  <si>
    <t>MONTBETON</t>
  </si>
  <si>
    <t>MONTBOUCHER-SUR-JABRON</t>
  </si>
  <si>
    <t>MONTBRUN</t>
  </si>
  <si>
    <t>MONTÉLIMAR</t>
  </si>
  <si>
    <t>MONT-EN-GRAINS</t>
  </si>
  <si>
    <t>MONTFROC</t>
  </si>
  <si>
    <t>MONTJAY</t>
  </si>
  <si>
    <t>MONTJOYER</t>
  </si>
  <si>
    <t>MONTMAUR</t>
  </si>
  <si>
    <t>MONTMORILLON</t>
  </si>
  <si>
    <t>MONTOIR DE BRETAGNE</t>
  </si>
  <si>
    <t>MONTPELLIER(34)</t>
  </si>
  <si>
    <t>MONTRIGAUD</t>
  </si>
  <si>
    <t>MORNANT</t>
  </si>
  <si>
    <t>MOTTE DE GALAURE</t>
  </si>
  <si>
    <t>MOULIN DE SEHEN</t>
  </si>
  <si>
    <t>NAY</t>
  </si>
  <si>
    <t>NEUVACHETTE</t>
  </si>
  <si>
    <t>NEUVILLE BOSMONT</t>
  </si>
  <si>
    <t>NEVIAN</t>
  </si>
  <si>
    <t>NOHIC</t>
  </si>
  <si>
    <t>NOIRMOUTIER</t>
  </si>
  <si>
    <t>OLETTE</t>
  </si>
  <si>
    <t>OLHADOKO</t>
  </si>
  <si>
    <t>ONET-LE-CHATEAU</t>
  </si>
  <si>
    <t>OPOUL</t>
  </si>
  <si>
    <t>ORGNAC L'AVEN (07)</t>
  </si>
  <si>
    <t>ORGUEIL</t>
  </si>
  <si>
    <t>OULE</t>
  </si>
  <si>
    <t>OURSEL</t>
  </si>
  <si>
    <t>OZON/ARRAS-SUR-RHÔNE (07)</t>
  </si>
  <si>
    <t>PARGNY-LES-REIMS SZ</t>
  </si>
  <si>
    <t>PAYS NESLOIS</t>
  </si>
  <si>
    <t>PÉAGE DE ROUSSILLON</t>
  </si>
  <si>
    <t>PERNES LES FONTAINES</t>
  </si>
  <si>
    <t>PEYROULES</t>
  </si>
  <si>
    <t>PIANICCIA</t>
  </si>
  <si>
    <t>PIERRE BÉNITE</t>
  </si>
  <si>
    <t>PLAINE DE L'ETANTOT</t>
  </si>
  <si>
    <t>PLATEAU DE CABALAS</t>
  </si>
  <si>
    <t>PLO DEL MONTAL</t>
  </si>
  <si>
    <t>PLOUARZEL</t>
  </si>
  <si>
    <t>PLOURIN</t>
  </si>
  <si>
    <t>PLUMIEUX</t>
  </si>
  <si>
    <t>PONT D'ESTAGNOU</t>
  </si>
  <si>
    <t>PONT-DE-CAMPS</t>
  </si>
  <si>
    <t>PONT-DE-PRAT</t>
  </si>
  <si>
    <t>PONTEVES</t>
  </si>
  <si>
    <t>PONTRU</t>
  </si>
  <si>
    <t>PORETTE DE NÉRONE(2B)</t>
  </si>
  <si>
    <t>PORT SAINT LOUIS DU RHONE</t>
  </si>
  <si>
    <t>PORT-LA-NOUVELLE,SIGEAN</t>
  </si>
  <si>
    <t>POULDERGAT</t>
  </si>
  <si>
    <t>PRADIN</t>
  </si>
  <si>
    <t>PRECHAC</t>
  </si>
  <si>
    <t>PRIEUR</t>
  </si>
  <si>
    <t>PRINGY</t>
  </si>
  <si>
    <t>PRUGNANES</t>
  </si>
  <si>
    <t>PSA SOCHAUX CENTRE</t>
  </si>
  <si>
    <t>QUARCIOLO</t>
  </si>
  <si>
    <t>QUELAINES-SAINT-GAULT</t>
  </si>
  <si>
    <t>RADENAC</t>
  </si>
  <si>
    <t>RADENAC EXTENSION</t>
  </si>
  <si>
    <t>RAMBURES</t>
  </si>
  <si>
    <t>RAMONT</t>
  </si>
  <si>
    <t>REAUVILLE</t>
  </si>
  <si>
    <t>REFFROY</t>
  </si>
  <si>
    <t>RETHONVILLERS</t>
  </si>
  <si>
    <t>REZENTIERES</t>
  </si>
  <si>
    <t>RIANS - CUER-VIEHL</t>
  </si>
  <si>
    <t>RIBEYRET</t>
  </si>
  <si>
    <t>RITZ, REMERANGLES</t>
  </si>
  <si>
    <t>ROANNE</t>
  </si>
  <si>
    <t>ROCHE DE GLUN</t>
  </si>
  <si>
    <t>ROCHEFORT</t>
  </si>
  <si>
    <t>ROQUETAILLADE</t>
  </si>
  <si>
    <t>ROSNES</t>
  </si>
  <si>
    <t>ROUTE DE PUYRAVEAU</t>
  </si>
  <si>
    <t>RUMONT</t>
  </si>
  <si>
    <t>SABLIROT NORD</t>
  </si>
  <si>
    <t>SABLIROT SUD</t>
  </si>
  <si>
    <t>SACQUENAY-CHAZEUIL</t>
  </si>
  <si>
    <t>SADIRAC</t>
  </si>
  <si>
    <t>SAILLY-AU-BOIS</t>
  </si>
  <si>
    <t>SAINT BENOIT SUR SEINE</t>
  </si>
  <si>
    <t>SAINT COULITZ</t>
  </si>
  <si>
    <t>SAINT GILLES</t>
  </si>
  <si>
    <t>SAINT JEAN DU PIN(30)</t>
  </si>
  <si>
    <t>SAINT JOACHIM</t>
  </si>
  <si>
    <t>SAINT PIERRE DE MARÈGES</t>
  </si>
  <si>
    <t>SAINT PIERREMONT 1</t>
  </si>
  <si>
    <t>SAINT SAUMONT</t>
  </si>
  <si>
    <t>SAINT SERVANT</t>
  </si>
  <si>
    <t>SAINT VALLIER</t>
  </si>
  <si>
    <t>SAINT-AUBIN-DES-CHATEAUX</t>
  </si>
  <si>
    <t>SAINT-CREPIN</t>
  </si>
  <si>
    <t>SAINTE-COLOMBE</t>
  </si>
  <si>
    <t>SAINT-ENGRACE</t>
  </si>
  <si>
    <t>SAINT-GENEROUX</t>
  </si>
  <si>
    <t>SAINT-GEORGES-LES-BAINS (07)</t>
  </si>
  <si>
    <t>SAINT-GÉRY</t>
  </si>
  <si>
    <t>SAINT-MICHEL-ET-CHANVEAUX</t>
  </si>
  <si>
    <t>SAINT-PIERREMONT</t>
  </si>
  <si>
    <t>SAINT-RESTITUT (26)</t>
  </si>
  <si>
    <t>SAINT-SERVAIS</t>
  </si>
  <si>
    <t>SALAISE-SUR-SARNE</t>
  </si>
  <si>
    <t>SALAUNES</t>
  </si>
  <si>
    <t>SALLES-SOUS-BOIS</t>
  </si>
  <si>
    <t>SANGUINET</t>
  </si>
  <si>
    <t>SARFAUCRY</t>
  </si>
  <si>
    <t>SAUGERE</t>
  </si>
  <si>
    <t>SAULCE SUR RHÔNE (27)</t>
  </si>
  <si>
    <t>SAULNOIS</t>
  </si>
  <si>
    <t>SAULT BRÉNAZ</t>
  </si>
  <si>
    <t>SCAER</t>
  </si>
  <si>
    <t>SEGRE</t>
  </si>
  <si>
    <t>SEHU</t>
  </si>
  <si>
    <t>SEYSSEL</t>
  </si>
  <si>
    <t>SG PEYRISSAN</t>
  </si>
  <si>
    <t>SIGNES (83)</t>
  </si>
  <si>
    <t>SILLANS-LA-CASCADE</t>
  </si>
  <si>
    <t>SOMME SOUDE</t>
  </si>
  <si>
    <t>SONZAY</t>
  </si>
  <si>
    <t>SORBIERS</t>
  </si>
  <si>
    <t>SOUDAN</t>
  </si>
  <si>
    <t>SOULOM</t>
  </si>
  <si>
    <t>ST FONS (RHODIA)</t>
  </si>
  <si>
    <t>ST GEORGES LES BAINS</t>
  </si>
  <si>
    <t>ST JULIEN</t>
  </si>
  <si>
    <t>ST PAUL LES ROMANS</t>
  </si>
  <si>
    <t>ST QUENTIN EN MAUGES</t>
  </si>
  <si>
    <t>ST QUENTIN LA MOTTE</t>
  </si>
  <si>
    <t>STE LIZAIGNE</t>
  </si>
  <si>
    <t>STPAUL DE FENOUILLET</t>
  </si>
  <si>
    <t>STVA AVRIGNY CENTRE</t>
  </si>
  <si>
    <t>STVA AVRIGNY EST</t>
  </si>
  <si>
    <t>STVA AVRIGNY OUEST</t>
  </si>
  <si>
    <t>SUSVILLE</t>
  </si>
  <si>
    <t>SUSVILLE 2</t>
  </si>
  <si>
    <t>TAMBOURS</t>
  </si>
  <si>
    <t>TARASCON</t>
  </si>
  <si>
    <t>TARISSOU</t>
  </si>
  <si>
    <t>TAVERNES</t>
  </si>
  <si>
    <t>THEMIS</t>
  </si>
  <si>
    <t>THORY</t>
  </si>
  <si>
    <t>THUES</t>
  </si>
  <si>
    <t>TIPER 1</t>
  </si>
  <si>
    <t>TIREPIED</t>
  </si>
  <si>
    <t>TOULUCH</t>
  </si>
  <si>
    <t>TRAMEZAYGUES</t>
  </si>
  <si>
    <t>TRESCLEOUX</t>
  </si>
  <si>
    <t>TREVERAY</t>
  </si>
  <si>
    <t>TURGON</t>
  </si>
  <si>
    <t>UPAIX</t>
  </si>
  <si>
    <t>UZERCHE</t>
  </si>
  <si>
    <t>VALLABRÈGUES</t>
  </si>
  <si>
    <t>VALLABRÈGUES (30)</t>
  </si>
  <si>
    <t>VALLEE DU ROGNON</t>
  </si>
  <si>
    <t>VALLON DE L’EPINE</t>
  </si>
  <si>
    <t>VALSERHONE</t>
  </si>
  <si>
    <t>VARENNES</t>
  </si>
  <si>
    <t>VAUGRIS</t>
  </si>
  <si>
    <t>VEMARS SZ</t>
  </si>
  <si>
    <t>VERMANDOVILLERLIHONS</t>
  </si>
  <si>
    <t>VGF SUD</t>
  </si>
  <si>
    <t>VILLEBOIS</t>
  </si>
  <si>
    <t>Villegly Airolle</t>
  </si>
  <si>
    <t>Villegly-La Verdure</t>
  </si>
  <si>
    <t>VILLERS-VICOMTE</t>
  </si>
  <si>
    <t>VIRIGNIN</t>
  </si>
  <si>
    <t>VISMES</t>
  </si>
  <si>
    <t>VITROLLES(05)</t>
  </si>
  <si>
    <t>VOIE DU MOULIN</t>
  </si>
  <si>
    <t>VOLGELSHEIM</t>
  </si>
  <si>
    <t>VOUILLON</t>
  </si>
  <si>
    <t>WALON</t>
  </si>
  <si>
    <t>WALON - TARNOS</t>
  </si>
  <si>
    <t>WIDEHEM</t>
  </si>
  <si>
    <t>XANTON NORD</t>
  </si>
  <si>
    <t>YGOS-SAINT-SATURNIN 1</t>
  </si>
  <si>
    <t>YGOS-SAINT-SATURNIN 2</t>
  </si>
  <si>
    <t>YPREVILLE</t>
  </si>
  <si>
    <t>ZAC DE LA TIEULE</t>
  </si>
  <si>
    <t>ZAC DE L'EMPEREUR</t>
  </si>
  <si>
    <t>ZAC MONTANE 3</t>
  </si>
  <si>
    <t>ZAC MONTANE 4</t>
  </si>
  <si>
    <t>ZAC MONTANE NORD</t>
  </si>
  <si>
    <t>LATIN AMERICA</t>
  </si>
  <si>
    <t>CHILE</t>
  </si>
  <si>
    <t>ARICA</t>
  </si>
  <si>
    <t>PERU</t>
  </si>
  <si>
    <t>CHILCA</t>
  </si>
  <si>
    <t>IEM 1</t>
  </si>
  <si>
    <t>MEJILLONES CTA</t>
  </si>
  <si>
    <t>MEJILLONES CTH</t>
  </si>
  <si>
    <t>MEJILLONES I-II-III-VII</t>
  </si>
  <si>
    <t>TOCOPILLA</t>
  </si>
  <si>
    <t>MEXICO</t>
  </si>
  <si>
    <t>MONTERREY COGENERATION</t>
  </si>
  <si>
    <t>PANUCO (DUPONT)</t>
  </si>
  <si>
    <t>ILO 31</t>
  </si>
  <si>
    <t>ILO NODO</t>
  </si>
  <si>
    <t>COYA</t>
  </si>
  <si>
    <t>TAMAYA</t>
  </si>
  <si>
    <t>SOL DE INSURGENTES</t>
  </si>
  <si>
    <t>BRAZIL</t>
  </si>
  <si>
    <t>ASSU</t>
  </si>
  <si>
    <t>ASSU SOL</t>
  </si>
  <si>
    <t>ASSURUA</t>
  </si>
  <si>
    <t>CAMPO LARGO</t>
  </si>
  <si>
    <t>CANA BRAVA</t>
  </si>
  <si>
    <t>CIDADE AZUL</t>
  </si>
  <si>
    <t>ESTREITO</t>
  </si>
  <si>
    <t>Proportional</t>
  </si>
  <si>
    <t>FERRARI</t>
  </si>
  <si>
    <t>Biomass and biogas</t>
  </si>
  <si>
    <t>FLORESTA</t>
  </si>
  <si>
    <t>IBITIUVA</t>
  </si>
  <si>
    <t>ITÁ</t>
  </si>
  <si>
    <t>JAGUARA</t>
  </si>
  <si>
    <t>JIRAU</t>
  </si>
  <si>
    <t>JOSÉ GELÁZIO</t>
  </si>
  <si>
    <t>LAGES</t>
  </si>
  <si>
    <t>MACHADINHO</t>
  </si>
  <si>
    <t>MIRANDA</t>
  </si>
  <si>
    <t>PARACATU</t>
  </si>
  <si>
    <t>PASSO FUNDO</t>
  </si>
  <si>
    <t>PONTE DE PEDRA</t>
  </si>
  <si>
    <t>RONDONOPOLIS</t>
  </si>
  <si>
    <t>SALTO OSÓRIO</t>
  </si>
  <si>
    <t>SALTO SANTIAGO</t>
  </si>
  <si>
    <t>SANTA MONICA</t>
  </si>
  <si>
    <t>SANTO AGOSTINHO</t>
  </si>
  <si>
    <t>SAO SALVADOR</t>
  </si>
  <si>
    <t>TRAIRI</t>
  </si>
  <si>
    <t>TUBARAO</t>
  </si>
  <si>
    <t>UMBURANAS</t>
  </si>
  <si>
    <t>ANDACOLLO</t>
  </si>
  <si>
    <t>CALAMA</t>
  </si>
  <si>
    <t>CAMARONES</t>
  </si>
  <si>
    <t>CAPRICORNIO</t>
  </si>
  <si>
    <t>CHAPIQUIÑA</t>
  </si>
  <si>
    <t>COSAPILLA</t>
  </si>
  <si>
    <t>COYA PV</t>
  </si>
  <si>
    <t>EL AGUILA</t>
  </si>
  <si>
    <t>LAJA</t>
  </si>
  <si>
    <t>LOMAS DE TALTAL</t>
  </si>
  <si>
    <t>LOS LOROS</t>
  </si>
  <si>
    <t>MONTE REDONDO</t>
  </si>
  <si>
    <t>SAN PEDRO I</t>
  </si>
  <si>
    <t>SAN PEDRO II</t>
  </si>
  <si>
    <t>CABORCA</t>
  </si>
  <si>
    <t>CALPULALPAN</t>
  </si>
  <si>
    <t>CUIDAD VICTORIA - TRES MESA 3</t>
  </si>
  <si>
    <t>LLERA DE CANALES - TRES MESA 4</t>
  </si>
  <si>
    <t>PUERTO LIBERTAD</t>
  </si>
  <si>
    <t>TROMPEZON</t>
  </si>
  <si>
    <t>VILLA AHUMADA</t>
  </si>
  <si>
    <t>MOQUEGUA</t>
  </si>
  <si>
    <t>PUNTA LOMITAS</t>
  </si>
  <si>
    <t>QUITARACSA</t>
  </si>
  <si>
    <t>WIND UMA</t>
  </si>
  <si>
    <t>YUNCAN</t>
  </si>
  <si>
    <t>NORTHERN AMERICA</t>
  </si>
  <si>
    <t>USA</t>
  </si>
  <si>
    <t>ALVIN</t>
  </si>
  <si>
    <t>ANGLETON</t>
  </si>
  <si>
    <t>BRAZORIA</t>
  </si>
  <si>
    <t>CAVE</t>
  </si>
  <si>
    <t>DICKENS</t>
  </si>
  <si>
    <t>DICKINSON</t>
  </si>
  <si>
    <t>HEIGHTS</t>
  </si>
  <si>
    <t>HYDRA</t>
  </si>
  <si>
    <t>LOOP 463</t>
  </si>
  <si>
    <t>LOPENO</t>
  </si>
  <si>
    <t>MAGNOLIA</t>
  </si>
  <si>
    <t>NORTH FORK</t>
  </si>
  <si>
    <t>ODESSA</t>
  </si>
  <si>
    <t>PALEO</t>
  </si>
  <si>
    <t>PAVO</t>
  </si>
  <si>
    <t>PUEBLO II</t>
  </si>
  <si>
    <t>RANCHTOWN</t>
  </si>
  <si>
    <t>SWEENY</t>
  </si>
  <si>
    <t>TORTOLAS</t>
  </si>
  <si>
    <t>ZAPATA II</t>
  </si>
  <si>
    <t>CANADA</t>
  </si>
  <si>
    <t>WEST WINDSOR COGENERATION FACILITY</t>
  </si>
  <si>
    <t>PUERTO RICO</t>
  </si>
  <si>
    <t>ECOELECTRICA (PR)</t>
  </si>
  <si>
    <t>FIVE WELLS</t>
  </si>
  <si>
    <t>LIBRA (BESS)</t>
  </si>
  <si>
    <t>LONGHORN STORAGE</t>
  </si>
  <si>
    <t>SUN VALLEY STORAGE</t>
  </si>
  <si>
    <t>BECKWITH</t>
  </si>
  <si>
    <t>BROCKVILLE</t>
  </si>
  <si>
    <t>CAPE SCOTT</t>
  </si>
  <si>
    <t>CARIBOU</t>
  </si>
  <si>
    <t>CLEAR CREEK (AIM SOP)</t>
  </si>
  <si>
    <t>EAST LAKE ST. CLAIR</t>
  </si>
  <si>
    <t>ERIEAU</t>
  </si>
  <si>
    <t>FROGMORE AND CULTUS(AIM SOP)</t>
  </si>
  <si>
    <t>HARROW I-IV</t>
  </si>
  <si>
    <t>MOHAWK POINT (AIM SOP)</t>
  </si>
  <si>
    <t>NORWAY</t>
  </si>
  <si>
    <t>PLATEAU</t>
  </si>
  <si>
    <t>POINTE-AUX-ROCHES</t>
  </si>
  <si>
    <t>WEST CAPE I-II</t>
  </si>
  <si>
    <t>ANDREWS</t>
  </si>
  <si>
    <t>BERNARD CREEK SOLAR</t>
  </si>
  <si>
    <t>CENTURY OAK</t>
  </si>
  <si>
    <t>CHASE</t>
  </si>
  <si>
    <t>CHILLINGHAM</t>
  </si>
  <si>
    <t>DODGE CITY</t>
  </si>
  <si>
    <t>EAST FORK</t>
  </si>
  <si>
    <t>GAIL</t>
  </si>
  <si>
    <t>GRETNA</t>
  </si>
  <si>
    <t>HAWTREE</t>
  </si>
  <si>
    <t>HOLMAN</t>
  </si>
  <si>
    <t>HOPKINS</t>
  </si>
  <si>
    <t>HYDE COUNTY</t>
  </si>
  <si>
    <t>JONES</t>
  </si>
  <si>
    <t>KING PLAINS</t>
  </si>
  <si>
    <t>LIMESTONE</t>
  </si>
  <si>
    <t>LIVE OAK</t>
  </si>
  <si>
    <t>NORTH BEND</t>
  </si>
  <si>
    <t>POWELLS CREEK</t>
  </si>
  <si>
    <t>PRAIRIE HILL</t>
  </si>
  <si>
    <t>PRIDDY</t>
  </si>
  <si>
    <t>RAY RANCH SOLAR</t>
  </si>
  <si>
    <t>RIVER FERRY</t>
  </si>
  <si>
    <t>SALT CITY</t>
  </si>
  <si>
    <t>SEYMOUR HILLS</t>
  </si>
  <si>
    <t>SIESTA SHORES</t>
  </si>
  <si>
    <t>SOLIDAGO</t>
  </si>
  <si>
    <t>SOLOMON FORKS</t>
  </si>
  <si>
    <t>SUMMIT</t>
  </si>
  <si>
    <t>SUNNYBROOK</t>
  </si>
  <si>
    <t>SUNVALLEY</t>
  </si>
  <si>
    <t>TWIN LAKES</t>
  </si>
  <si>
    <t>REST of EUROPE</t>
  </si>
  <si>
    <t>BELGIUM</t>
  </si>
  <si>
    <t>COO</t>
  </si>
  <si>
    <t>Hydro Pump Storage</t>
  </si>
  <si>
    <t>DROGENBOS</t>
  </si>
  <si>
    <t>OLEN</t>
  </si>
  <si>
    <t>VILVOORDE BESS 1</t>
  </si>
  <si>
    <t>VILVOORDE BESS 2</t>
  </si>
  <si>
    <t>ITALY</t>
  </si>
  <si>
    <t>LEINI</t>
  </si>
  <si>
    <t>UNITED KINGDOM</t>
  </si>
  <si>
    <t>BROXBURN BESS</t>
  </si>
  <si>
    <t>CATHKIN BESS</t>
  </si>
  <si>
    <t>FIRST HYD.FFESTINIOG</t>
  </si>
  <si>
    <t>FIRST HYDRO DINORWIG</t>
  </si>
  <si>
    <t>AMERCOEUR</t>
  </si>
  <si>
    <t>ARLANXEO</t>
  </si>
  <si>
    <t>BAYER AGRICULTURE</t>
  </si>
  <si>
    <t>COVESTRO</t>
  </si>
  <si>
    <t>EVONIK ANTWERPEN</t>
  </si>
  <si>
    <t>FLÉMALLE</t>
  </si>
  <si>
    <t>FLUXYS ZEEBRUGGE</t>
  </si>
  <si>
    <t>HERDERSBRUG</t>
  </si>
  <si>
    <t>HYDRO BEVERCE</t>
  </si>
  <si>
    <t>HYDRO BÜTGENBACH</t>
  </si>
  <si>
    <t>HYDRO COO DERIVATION</t>
  </si>
  <si>
    <t>HYDRO HEID-DE-GOREUX</t>
  </si>
  <si>
    <t>HYDRO LA VIERRE</t>
  </si>
  <si>
    <t>HYDRO LORCE</t>
  </si>
  <si>
    <t>HYDRO STAVELOT</t>
  </si>
  <si>
    <t>ISVAG</t>
  </si>
  <si>
    <t>KNIPPEGROEN</t>
  </si>
  <si>
    <t>PHENOL</t>
  </si>
  <si>
    <t>RODENHUIZE</t>
  </si>
  <si>
    <t>SAINT-GHISLAIN</t>
  </si>
  <si>
    <t>SAPPI</t>
  </si>
  <si>
    <t>TEREOS</t>
  </si>
  <si>
    <t>TJ AALTER</t>
  </si>
  <si>
    <t>TJ BEERSE</t>
  </si>
  <si>
    <t>TJ CIERREUX</t>
  </si>
  <si>
    <t>TJ NOORDSCHOTE</t>
  </si>
  <si>
    <t>TJ ZEDELGEM</t>
  </si>
  <si>
    <t>TJ ZEEBRUGGE</t>
  </si>
  <si>
    <t>TJ ZELZATE</t>
  </si>
  <si>
    <t>TOTAL</t>
  </si>
  <si>
    <t>VILVOORDE</t>
  </si>
  <si>
    <t>ZANDVLIET</t>
  </si>
  <si>
    <t>COMBIGOLFE</t>
  </si>
  <si>
    <t>CYCOFOS</t>
  </si>
  <si>
    <t>DUNKERQUE</t>
  </si>
  <si>
    <t>MONTOIR</t>
  </si>
  <si>
    <t>GERMANY</t>
  </si>
  <si>
    <t>BKW</t>
  </si>
  <si>
    <t>Other Portfolio Drawing Rights</t>
  </si>
  <si>
    <t>AIROLE</t>
  </si>
  <si>
    <t>ARGENTINA</t>
  </si>
  <si>
    <t>BEVERA</t>
  </si>
  <si>
    <t>BORZONASCA</t>
  </si>
  <si>
    <t>CAIRO</t>
  </si>
  <si>
    <t>CAROSO</t>
  </si>
  <si>
    <t>CHIESUOLA</t>
  </si>
  <si>
    <t>LAGO</t>
  </si>
  <si>
    <t>MILLESIMO</t>
  </si>
  <si>
    <t>MOLARE</t>
  </si>
  <si>
    <t>NAPOLI LEVANTE</t>
  </si>
  <si>
    <t>OSIGLIA</t>
  </si>
  <si>
    <t>PESCIA</t>
  </si>
  <si>
    <t>PONTE VIZZA</t>
  </si>
  <si>
    <t>ROSELECTRA</t>
  </si>
  <si>
    <t>S. MICHELE</t>
  </si>
  <si>
    <t>SPIGNO</t>
  </si>
  <si>
    <t>STRINABECCO</t>
  </si>
  <si>
    <t>TIGLIOLO</t>
  </si>
  <si>
    <t>TORREVALDALIGA</t>
  </si>
  <si>
    <t>VADO LIGURE</t>
  </si>
  <si>
    <t>VOGHERA</t>
  </si>
  <si>
    <t>ZOLEZZI</t>
  </si>
  <si>
    <t>NETHERLANDS</t>
  </si>
  <si>
    <t>BERGUM</t>
  </si>
  <si>
    <t>EEMS</t>
  </si>
  <si>
    <t>FLEVO</t>
  </si>
  <si>
    <t>PORTUGAL</t>
  </si>
  <si>
    <t>PEGO II</t>
  </si>
  <si>
    <t>TAPADA - TURBOGAS</t>
  </si>
  <si>
    <t>SPAIN</t>
  </si>
  <si>
    <t>CARTAGENA</t>
  </si>
  <si>
    <t>CASTELNOU</t>
  </si>
  <si>
    <t>NUCLEAR</t>
  </si>
  <si>
    <t>DOEL</t>
  </si>
  <si>
    <t>Nuclear</t>
  </si>
  <si>
    <t>NDR CONTRACT EDF</t>
  </si>
  <si>
    <t>NDR CONTRACT SPE</t>
  </si>
  <si>
    <t>TIHANGE</t>
  </si>
  <si>
    <t>NDR CONTRACT CHOOZ</t>
  </si>
  <si>
    <t>NDR CONTRACT TRICASTIN</t>
  </si>
  <si>
    <t>PFREIMD</t>
  </si>
  <si>
    <t>HELIOS PONTINIA II BESS</t>
  </si>
  <si>
    <t>NERA MONTORO BESS</t>
  </si>
  <si>
    <t>SALEMI BESS</t>
  </si>
  <si>
    <t>AALST EREMBODEGEM</t>
  </si>
  <si>
    <t>BERINGEN RAVENSHOUT</t>
  </si>
  <si>
    <t>BEVEREN</t>
  </si>
  <si>
    <t>BILZEN BESIX INFRA</t>
  </si>
  <si>
    <t>BULLINGEN</t>
  </si>
  <si>
    <t>BÜTGENBACH WT</t>
  </si>
  <si>
    <t>DENDERMONDE</t>
  </si>
  <si>
    <t>DHUY</t>
  </si>
  <si>
    <t>DOUR</t>
  </si>
  <si>
    <t>DOUR EXTENSION</t>
  </si>
  <si>
    <t>ECAUSSINES</t>
  </si>
  <si>
    <t>EEKLO</t>
  </si>
  <si>
    <t>EEKLO WEST</t>
  </si>
  <si>
    <t>FRASNES-LEZ-ANVAING</t>
  </si>
  <si>
    <t>GEMBLOUX</t>
  </si>
  <si>
    <t>GENK</t>
  </si>
  <si>
    <t>GENK ZUID</t>
  </si>
  <si>
    <t>GENT HAVEN</t>
  </si>
  <si>
    <t>GENT HAVEN - MOERVAART NOORD (RENEWI)</t>
  </si>
  <si>
    <t>GENT HAVEN 2</t>
  </si>
  <si>
    <t>GHENT</t>
  </si>
  <si>
    <t>GINGELOM</t>
  </si>
  <si>
    <t>HAM</t>
  </si>
  <si>
    <t>HAM 2</t>
  </si>
  <si>
    <t>HOOGSTRATEN</t>
  </si>
  <si>
    <t>HOOGSTRATEN- HOGE AKKER</t>
  </si>
  <si>
    <t>HOOGSTRATEN MERENWEG</t>
  </si>
  <si>
    <t>IDEA - FRAMERIES</t>
  </si>
  <si>
    <t>IZEGEM</t>
  </si>
  <si>
    <t>KAPRIJKE</t>
  </si>
  <si>
    <t>LANAKEN 2</t>
  </si>
  <si>
    <t>LANGERBRUGGE</t>
  </si>
  <si>
    <t>LEUZE-EN-HAINAUT 2</t>
  </si>
  <si>
    <t>LINCENT</t>
  </si>
  <si>
    <t>LOCHRISTI LAARNE</t>
  </si>
  <si>
    <t>LOMMEL</t>
  </si>
  <si>
    <t>LUMMEN - PURATOS</t>
  </si>
  <si>
    <t>MALDEGEM</t>
  </si>
  <si>
    <t>MEERHOUT</t>
  </si>
  <si>
    <t>MODAVE</t>
  </si>
  <si>
    <t>MOERVAART</t>
  </si>
  <si>
    <t>MOERVAART 2</t>
  </si>
  <si>
    <t>OOSTAKKER</t>
  </si>
  <si>
    <t>OOSTAKKER 3</t>
  </si>
  <si>
    <t>PATHOEKEWEG REP.</t>
  </si>
  <si>
    <t>POCO LOCO ROESELARE</t>
  </si>
  <si>
    <t>POPERINGE</t>
  </si>
  <si>
    <t>QUEVY</t>
  </si>
  <si>
    <t>RETIE</t>
  </si>
  <si>
    <t>SEAMADE MERMAID</t>
  </si>
  <si>
    <t>SEAMADE SEASTAR</t>
  </si>
  <si>
    <t>SENEFFE</t>
  </si>
  <si>
    <t>SINT GILLIS WAAS</t>
  </si>
  <si>
    <t>SINT-PIETERS-LEEUW</t>
  </si>
  <si>
    <t>SOIGNIES</t>
  </si>
  <si>
    <t>STERPENICH</t>
  </si>
  <si>
    <t>TEMSE</t>
  </si>
  <si>
    <t>TESSENDERLO RAVENSHOUT</t>
  </si>
  <si>
    <t>TINLOT</t>
  </si>
  <si>
    <t>TURNHOUT</t>
  </si>
  <si>
    <t>WESTERLO</t>
  </si>
  <si>
    <t>WIELSBEKE</t>
  </si>
  <si>
    <t>WONDELGEM MULTI</t>
  </si>
  <si>
    <t>WONDELGEM REPOWERING</t>
  </si>
  <si>
    <t>WUUSTWEZEL</t>
  </si>
  <si>
    <t>ZANDVLIET 2</t>
  </si>
  <si>
    <t>ZEEBRUGGE 3</t>
  </si>
  <si>
    <t>ZEEBRUGGE 5</t>
  </si>
  <si>
    <t>ZEEBRUGGE SEAGULL I AND II</t>
  </si>
  <si>
    <t>ZELE</t>
  </si>
  <si>
    <t>ZELZATE 3</t>
  </si>
  <si>
    <t>ZWEVEGEM 2</t>
  </si>
  <si>
    <t>BISTERSBERG</t>
  </si>
  <si>
    <t>BOSEL</t>
  </si>
  <si>
    <t>HARTENFELSER KOPF 13</t>
  </si>
  <si>
    <t>HELMSTADT BAYERN</t>
  </si>
  <si>
    <t>HORN</t>
  </si>
  <si>
    <t>KARSTADT BLUTHEN</t>
  </si>
  <si>
    <t>KARSTADT II</t>
  </si>
  <si>
    <t>KARSTADT-WATERLOO</t>
  </si>
  <si>
    <t>KLOSTERFELDE</t>
  </si>
  <si>
    <t>KUNDELMOOR</t>
  </si>
  <si>
    <t>LOVENICH</t>
  </si>
  <si>
    <t>MOLAU LEISLAU</t>
  </si>
  <si>
    <t>PECKELSHEIM</t>
  </si>
  <si>
    <t>QUERSTEDT</t>
  </si>
  <si>
    <t>ROMERBERG II</t>
  </si>
  <si>
    <t>SCHKORTLEBEN</t>
  </si>
  <si>
    <t>SPESENROTH</t>
  </si>
  <si>
    <t>CAMPAGNA</t>
  </si>
  <si>
    <t>CAPRACOTTA</t>
  </si>
  <si>
    <t>CASTELNUOVO DI CONZA</t>
  </si>
  <si>
    <t>FOSSATO DI VICO</t>
  </si>
  <si>
    <t>GIRIFALCO</t>
  </si>
  <si>
    <t>HELIOS MACOMER 2</t>
  </si>
  <si>
    <t>HELIOS PONTINIA II</t>
  </si>
  <si>
    <t>MARSALA</t>
  </si>
  <si>
    <t>MATERA</t>
  </si>
  <si>
    <t>MINERVINO MURGE</t>
  </si>
  <si>
    <t>MONTE CAVUTI</t>
  </si>
  <si>
    <t>MONTE DELLA DIFESA</t>
  </si>
  <si>
    <t>PIANO DEL CORNALE</t>
  </si>
  <si>
    <t>PONTINIA</t>
  </si>
  <si>
    <t>RAMACCA - SICILIA</t>
  </si>
  <si>
    <t>RICIGLIANO</t>
  </si>
  <si>
    <t>SAN BARTOLOMEO - APULIA</t>
  </si>
  <si>
    <t>SAN GREGORIO MAGNO</t>
  </si>
  <si>
    <t>SAN MARTINO IN PENSILIS</t>
  </si>
  <si>
    <t>SAN PANCRAZIO - PUGLIA</t>
  </si>
  <si>
    <t>SANT'ANNA - PUGLIA</t>
  </si>
  <si>
    <t>TRAPANI SALEMI</t>
  </si>
  <si>
    <t>VOGHERA SOLAR</t>
  </si>
  <si>
    <t>Wood - Mazara</t>
  </si>
  <si>
    <t>Wood - Paterno</t>
  </si>
  <si>
    <t>WOOD PORTO TORRES</t>
  </si>
  <si>
    <t>WOOD RAMPINGALLO</t>
  </si>
  <si>
    <t>BEUNINGEN</t>
  </si>
  <si>
    <t>BIDDINGHUIZEN</t>
  </si>
  <si>
    <t>HARCULO</t>
  </si>
  <si>
    <t>LELYSTAD</t>
  </si>
  <si>
    <t>LEVANTO NETHERLANDS I</t>
  </si>
  <si>
    <t>LEVANTO NETHERLANDS II</t>
  </si>
  <si>
    <t>LEVANTO NETHERLANDS III</t>
  </si>
  <si>
    <t>NIJMEGEN</t>
  </si>
  <si>
    <t>OTHERS SMALL PROJECTS</t>
  </si>
  <si>
    <t>ZEUS ALMERE</t>
  </si>
  <si>
    <t>ZEUS AMSTERDAM</t>
  </si>
  <si>
    <t>ZEUS DEN HELDER</t>
  </si>
  <si>
    <t>ZEUS DOETINCHEM</t>
  </si>
  <si>
    <t>ZEUS GRONINGEN</t>
  </si>
  <si>
    <t>ZEUS HENGELO</t>
  </si>
  <si>
    <t>ZEUS MAASTRICHT</t>
  </si>
  <si>
    <t>ZEUS ROTTERDAM</t>
  </si>
  <si>
    <t>ZEUS VEENDAM</t>
  </si>
  <si>
    <t>ZONNEPARK DUMOCOM</t>
  </si>
  <si>
    <t>ZONNEPARK VAN WERVEN 1 &amp; 2</t>
  </si>
  <si>
    <t>POLAND</t>
  </si>
  <si>
    <t>CHWALKOWO</t>
  </si>
  <si>
    <t>CHWALKOWO 2</t>
  </si>
  <si>
    <t>DABROWICE</t>
  </si>
  <si>
    <t>FLUCTUS CYRANKA</t>
  </si>
  <si>
    <t>JARMOLTOWO</t>
  </si>
  <si>
    <t>KLOBUCK</t>
  </si>
  <si>
    <t>KUKINIA</t>
  </si>
  <si>
    <t>MURZYNOWO I, II, III</t>
  </si>
  <si>
    <t>NOWY WIEC A, C</t>
  </si>
  <si>
    <t>PAGOW</t>
  </si>
  <si>
    <t>ŚCINAWICA A, B</t>
  </si>
  <si>
    <t>SREDNIA WIES</t>
  </si>
  <si>
    <t>STELLA 2</t>
  </si>
  <si>
    <t>Stella 2 – Tranche 3</t>
  </si>
  <si>
    <t>TYCHOWO</t>
  </si>
  <si>
    <t>WARTKOWO</t>
  </si>
  <si>
    <t>WOJCIECHÓW II</t>
  </si>
  <si>
    <t>BAIXO ALENTEJO / MERTOLA</t>
  </si>
  <si>
    <t>BAIXO SABOR</t>
  </si>
  <si>
    <t>Hydro Hybrid PS &amp; RoR</t>
  </si>
  <si>
    <t>BEMPOSTA I&amp;II</t>
  </si>
  <si>
    <t>BRAVO</t>
  </si>
  <si>
    <t>CARRECO OUTERIO II</t>
  </si>
  <si>
    <t>FAFE</t>
  </si>
  <si>
    <t>FEITICEIRO</t>
  </si>
  <si>
    <t>FOZ TUA</t>
  </si>
  <si>
    <t>MOSQUEIROS II</t>
  </si>
  <si>
    <t>MOUGEIRAS</t>
  </si>
  <si>
    <t>MOURISCA</t>
  </si>
  <si>
    <t>NAVE</t>
  </si>
  <si>
    <t>PICOTE I&amp;II</t>
  </si>
  <si>
    <t>PRADOS</t>
  </si>
  <si>
    <t>SERRA DO RALO</t>
  </si>
  <si>
    <t>TERRA FRIA</t>
  </si>
  <si>
    <t>VALE DE ESTRELA</t>
  </si>
  <si>
    <t>VIANA DO CASTELO</t>
  </si>
  <si>
    <t>ROMANIA</t>
  </si>
  <si>
    <t>ARICESTI</t>
  </si>
  <si>
    <t>BALENI</t>
  </si>
  <si>
    <t>CRISTURU 1</t>
  </si>
  <si>
    <t>CRISTURU 2</t>
  </si>
  <si>
    <t>GEMENELE</t>
  </si>
  <si>
    <t>NENCIULESTI</t>
  </si>
  <si>
    <t>PIRAMID</t>
  </si>
  <si>
    <t>STALPU</t>
  </si>
  <si>
    <t>ALENTISQUE</t>
  </si>
  <si>
    <t>ALISIO</t>
  </si>
  <si>
    <t>ALOS</t>
  </si>
  <si>
    <t>BARBERS</t>
  </si>
  <si>
    <t>BOCOS</t>
  </si>
  <si>
    <t>CABEZA DEL CONDE</t>
  </si>
  <si>
    <t>CALZADA</t>
  </si>
  <si>
    <t>CAMI BELLMUNT, JUNEDAS 1-10</t>
  </si>
  <si>
    <t>CARAMONTE</t>
  </si>
  <si>
    <t>CARRASCALEJO</t>
  </si>
  <si>
    <t>CATELLAS</t>
  </si>
  <si>
    <t>CERRO DE LA OLIVA</t>
  </si>
  <si>
    <t>CERRO MORENO</t>
  </si>
  <si>
    <t>EL PINO</t>
  </si>
  <si>
    <t>FUENDETODOS</t>
  </si>
  <si>
    <t>GELSA</t>
  </si>
  <si>
    <t>GUIJO</t>
  </si>
  <si>
    <t>JAUFIL</t>
  </si>
  <si>
    <t>JEREZ</t>
  </si>
  <si>
    <t>JUAN GRANDE</t>
  </si>
  <si>
    <t>JUNEDA 11</t>
  </si>
  <si>
    <t>JUNEDA 12</t>
  </si>
  <si>
    <t>LA FLECHA</t>
  </si>
  <si>
    <t>LA RIBERA</t>
  </si>
  <si>
    <t>LA RINCONADA</t>
  </si>
  <si>
    <t>LA SARDA</t>
  </si>
  <si>
    <t>LECRIN</t>
  </si>
  <si>
    <t>LES ROTES</t>
  </si>
  <si>
    <t>LOGRONO</t>
  </si>
  <si>
    <t>LOMAS LECRIN</t>
  </si>
  <si>
    <t>LOMAS MANTECA</t>
  </si>
  <si>
    <t>LOS VIENTOS</t>
  </si>
  <si>
    <t>MAJOGAZAS</t>
  </si>
  <si>
    <t>MENDAVIA</t>
  </si>
  <si>
    <t>MENUZA</t>
  </si>
  <si>
    <t>MERIDION BENILDE</t>
  </si>
  <si>
    <t>MERIDION CASAQUEMADA</t>
  </si>
  <si>
    <t>MERIDION ITAMAR</t>
  </si>
  <si>
    <t>MONASTERIO</t>
  </si>
  <si>
    <t>MONCLUES</t>
  </si>
  <si>
    <t>MONDOÑEDO</t>
  </si>
  <si>
    <t>MONFORTE</t>
  </si>
  <si>
    <t>MONLORA II TOTAL</t>
  </si>
  <si>
    <t>MORAL</t>
  </si>
  <si>
    <t>MORALEJO</t>
  </si>
  <si>
    <t>NEGREDO</t>
  </si>
  <si>
    <t>OLVERA</t>
  </si>
  <si>
    <t>PALMA DEL RIO</t>
  </si>
  <si>
    <t>PARAMO</t>
  </si>
  <si>
    <t>PARIDERAS</t>
  </si>
  <si>
    <t>PSF ABANILLA</t>
  </si>
  <si>
    <t>PSF ALCONCHEL</t>
  </si>
  <si>
    <t>PSF ARGASOL</t>
  </si>
  <si>
    <t>PSF ARVASOLAR</t>
  </si>
  <si>
    <t>PSF BENEIXAMA</t>
  </si>
  <si>
    <t>PSF BONETE</t>
  </si>
  <si>
    <t>PSF EL ROBLEDO</t>
  </si>
  <si>
    <t>PSF LOS NAVALMORALES</t>
  </si>
  <si>
    <t>PSF MAHORA</t>
  </si>
  <si>
    <t>PSF OSUNA</t>
  </si>
  <si>
    <t>PSF PARADAS</t>
  </si>
  <si>
    <t>PSF PENAS DE SAN PEDRO</t>
  </si>
  <si>
    <t>PSF VILLARROBLEDO</t>
  </si>
  <si>
    <t>PSF VITIGUDINA</t>
  </si>
  <si>
    <t>QUINTANA</t>
  </si>
  <si>
    <t>SANT ANTONI</t>
  </si>
  <si>
    <t>SARDON</t>
  </si>
  <si>
    <t>SASTAGO 1</t>
  </si>
  <si>
    <t>SASTAGO 2</t>
  </si>
  <si>
    <t>SOLANS</t>
  </si>
  <si>
    <t>SOSSIS</t>
  </si>
  <si>
    <t>TAHUNA</t>
  </si>
  <si>
    <t>TORO</t>
  </si>
  <si>
    <t>TUDELA</t>
  </si>
  <si>
    <t>VALLE</t>
  </si>
  <si>
    <t>XUNQUEIRA</t>
  </si>
  <si>
    <t>ZORRERAS</t>
  </si>
  <si>
    <t>BARLOCKHART</t>
  </si>
  <si>
    <t>BLANTYRE</t>
  </si>
  <si>
    <t>CARSINGTON</t>
  </si>
  <si>
    <t>CRAIGENGELT</t>
  </si>
  <si>
    <t>CRIMP</t>
  </si>
  <si>
    <t>FIVE OAK GREEN</t>
  </si>
  <si>
    <t>FLIMBY</t>
  </si>
  <si>
    <t>HUNTLY</t>
  </si>
  <si>
    <t>MORAY EAST</t>
  </si>
  <si>
    <t>MORAY WEST</t>
  </si>
  <si>
    <t>SOBER</t>
  </si>
  <si>
    <t>Overall result</t>
  </si>
  <si>
    <t>DOEL 1</t>
  </si>
  <si>
    <t>DOEL 2</t>
  </si>
  <si>
    <t>DOEL 3</t>
  </si>
  <si>
    <t>DOEL 4</t>
  </si>
  <si>
    <t>TIHANGE 1</t>
  </si>
  <si>
    <t>TIHANGE 2</t>
  </si>
  <si>
    <t>TIHANGE 3</t>
  </si>
  <si>
    <t xml:space="preserve">TOTAL </t>
  </si>
  <si>
    <t xml:space="preserve">Capacity @100% (MW) </t>
  </si>
  <si>
    <t xml:space="preserve">COD 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</si>
  <si>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</si>
  <si>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Lifetime extension expiration date</t>
  </si>
  <si>
    <t xml:space="preserve">ENGIE ownership </t>
  </si>
  <si>
    <t>Closed</t>
  </si>
  <si>
    <t>89.81%</t>
  </si>
  <si>
    <t>Networks - Major industrial assets in operation</t>
  </si>
  <si>
    <t>Region / Asset name</t>
  </si>
  <si>
    <t>Activity</t>
  </si>
  <si>
    <t>Group Share</t>
  </si>
  <si>
    <t>Description</t>
  </si>
  <si>
    <t>Asset remuneration</t>
  </si>
  <si>
    <t>Latin America - Gas</t>
  </si>
  <si>
    <t>Engie Gas Chile (merger Solgas / Distrinor)</t>
  </si>
  <si>
    <t>Chile</t>
  </si>
  <si>
    <t>Gas Distribution</t>
  </si>
  <si>
    <t>Full</t>
  </si>
  <si>
    <t>100.0%</t>
  </si>
  <si>
    <t>58 km gas distribution network</t>
  </si>
  <si>
    <t>Contracted</t>
  </si>
  <si>
    <t>Mejillones LNG</t>
  </si>
  <si>
    <t>Regasification</t>
  </si>
  <si>
    <t>63.0%</t>
  </si>
  <si>
    <t>194 MMScfd (design capacity) regasification terminal</t>
  </si>
  <si>
    <t>Energia Mayakan</t>
  </si>
  <si>
    <t>Mexico</t>
  </si>
  <si>
    <t>Gas Transport</t>
  </si>
  <si>
    <t>798 km gas transportation network</t>
  </si>
  <si>
    <t>Regulated</t>
  </si>
  <si>
    <t>Gasoducto del Bajio</t>
  </si>
  <si>
    <t>204 km gas transportation network</t>
  </si>
  <si>
    <t>Ramones II South (Tag Sur)</t>
  </si>
  <si>
    <t>50.0%</t>
  </si>
  <si>
    <t>309 km gas transportation network</t>
  </si>
  <si>
    <t>Consorcio Mexigas</t>
  </si>
  <si>
    <t>5,171 km gas distribution network</t>
  </si>
  <si>
    <t>Natgasmex - Puebla</t>
  </si>
  <si>
    <t>2,588 km gas distribution network</t>
  </si>
  <si>
    <t>T-DGJ - Guadalajara y Bajío</t>
  </si>
  <si>
    <t>1,504 km gas distribution network</t>
  </si>
  <si>
    <t>T-Digaqro &amp; T-Com Gas - Querétaro</t>
  </si>
  <si>
    <t>2,300 km gas distribution network</t>
  </si>
  <si>
    <t>T-GNP - Tampico y Mérida</t>
  </si>
  <si>
    <t>1,183 km gas distribution network</t>
  </si>
  <si>
    <t>Tamauligas</t>
  </si>
  <si>
    <t>1,357 km gas distribution network</t>
  </si>
  <si>
    <t>Latin America - Power</t>
  </si>
  <si>
    <t>EECL (Engie Energia de Chile, ex E-CL)</t>
  </si>
  <si>
    <t>Power transmission</t>
  </si>
  <si>
    <t>3,011 km power transmission &amp; distribution network (incl. 602 km TEN)</t>
  </si>
  <si>
    <t>Brazil - Gas &amp; Power</t>
  </si>
  <si>
    <t>TAG</t>
  </si>
  <si>
    <t>Brazil</t>
  </si>
  <si>
    <t>4,500 km gas transportation network</t>
  </si>
  <si>
    <t>Gralha Azul</t>
  </si>
  <si>
    <t>Power Transmission</t>
  </si>
  <si>
    <t>909 km power transmission network</t>
  </si>
  <si>
    <t>Novo Estado</t>
  </si>
  <si>
    <t>1,800 km power transmission network</t>
  </si>
  <si>
    <t>France</t>
  </si>
  <si>
    <t>Beynes</t>
  </si>
  <si>
    <t>Gas Storage</t>
  </si>
  <si>
    <t>Gas Storage with working capacity of 480 Mm3</t>
  </si>
  <si>
    <t>Céré-la-Ronde</t>
  </si>
  <si>
    <t>Gas Storage with working capacity of 570 Mm3</t>
  </si>
  <si>
    <t>Cerville</t>
  </si>
  <si>
    <t>Gas Storage with working capacity of 590 Mm3</t>
  </si>
  <si>
    <t>Chémery</t>
  </si>
  <si>
    <t>Gas Storage with working capacity of 3600 Mm3</t>
  </si>
  <si>
    <t>Etrez</t>
  </si>
  <si>
    <t>Gas Storage with working capacity of 690 Mm3</t>
  </si>
  <si>
    <t>Germigny-sous-Colombs</t>
  </si>
  <si>
    <t>Gas Storage with working capacity of 820 Mm3</t>
  </si>
  <si>
    <t>Gournay-sur-Aronde</t>
  </si>
  <si>
    <t>Gas Storage with working capacity of 1310 Mm3</t>
  </si>
  <si>
    <t>Hauterives</t>
  </si>
  <si>
    <t>Gas Storage with working capacity of 130 Mm3</t>
  </si>
  <si>
    <t>Manosque (GIE Geomethane)</t>
  </si>
  <si>
    <t>Gas Storage with working capacity of 140 Mm3</t>
  </si>
  <si>
    <t>Saint-Clair-sur-Epte</t>
  </si>
  <si>
    <t>Gas Storage with working capacity of 530 Mm3</t>
  </si>
  <si>
    <t>Mothballed, not regulated in 2021</t>
  </si>
  <si>
    <t>Saint-Illiers-la-Ville</t>
  </si>
  <si>
    <t>Gas Storage with working capacity of 680 Mm3</t>
  </si>
  <si>
    <t>Soings-en-Sologne</t>
  </si>
  <si>
    <t>Gas Storage with working capacity of 220 Mm3</t>
  </si>
  <si>
    <t>Tersanne</t>
  </si>
  <si>
    <t>Gas Storage with working capacity of 150 Mm3</t>
  </si>
  <si>
    <t>Trois Fontaines</t>
  </si>
  <si>
    <t>Gas Storage with working capacity of 80 Mm3</t>
  </si>
  <si>
    <t>Not regulated</t>
  </si>
  <si>
    <t>GRDF</t>
  </si>
  <si>
    <t>206,714 km gas distribution network in France</t>
  </si>
  <si>
    <t>RGDS (Gaz de Strasbourg)</t>
  </si>
  <si>
    <t>Non conso</t>
  </si>
  <si>
    <t>2000 km gas distribution network in Strasburg region, France</t>
  </si>
  <si>
    <t>GRTgaz</t>
  </si>
  <si>
    <t>32,657 km gas transmission network in France</t>
  </si>
  <si>
    <t>Fos Cavaou</t>
  </si>
  <si>
    <t>Regasification terminal, capacity of 10 Gm3/year</t>
  </si>
  <si>
    <t>Fos Tonkin</t>
  </si>
  <si>
    <t>Regasification terminal, capacity of 1,5 Gm3/year</t>
  </si>
  <si>
    <t>Montoir</t>
  </si>
  <si>
    <t>Engie Bioz</t>
  </si>
  <si>
    <t>Biomethane</t>
  </si>
  <si>
    <t>~ 100%</t>
  </si>
  <si>
    <t>33 units operating; Production capacity @100% : 691 GWh/y</t>
  </si>
  <si>
    <t>Europe excl. France</t>
  </si>
  <si>
    <t>Fronhofen</t>
  </si>
  <si>
    <t>Germany</t>
  </si>
  <si>
    <t>Gas Storage with working capacity of 10 Mm3</t>
  </si>
  <si>
    <t>Gasag</t>
  </si>
  <si>
    <t>14,381 km gas distribution network (Berlin, Brandenburg)</t>
  </si>
  <si>
    <t>Harsefeld</t>
  </si>
  <si>
    <t>Gas Storage with working capacity of 111 Mm3</t>
  </si>
  <si>
    <t>Lesum</t>
  </si>
  <si>
    <t>Gas Storage with working capacity of 153 Mm3</t>
  </si>
  <si>
    <t>MEGAL</t>
  </si>
  <si>
    <t>1,161 km gas transmission network in Germany</t>
  </si>
  <si>
    <t>Peckensen</t>
  </si>
  <si>
    <t>Gas Storage with working capacity of 344 Mm3</t>
  </si>
  <si>
    <t>Schmidhausen</t>
  </si>
  <si>
    <t>Gas Storage with working capacity of 154 Mm3</t>
  </si>
  <si>
    <t>Uelsen</t>
  </si>
  <si>
    <t>Gas Storage with working capacity of 860 Mm3</t>
  </si>
  <si>
    <t>Engie Energy Romania</t>
  </si>
  <si>
    <t>Romania</t>
  </si>
  <si>
    <t>51.0%</t>
  </si>
  <si>
    <t>23,255 km gas distribution network</t>
  </si>
  <si>
    <t>Depomures</t>
  </si>
  <si>
    <t>59.0%</t>
  </si>
  <si>
    <t>Gas storage of 300 Mm3</t>
  </si>
  <si>
    <t>Ixora</t>
  </si>
  <si>
    <t>United Kingdom</t>
  </si>
  <si>
    <t>Production capacity : 160 GWh/yr</t>
  </si>
  <si>
    <t>Stublach</t>
  </si>
  <si>
    <t>Gas Storage with working capacity of 444 Mm3</t>
  </si>
  <si>
    <t xml:space="preserve">Indicative approximative conversion table: </t>
  </si>
  <si>
    <r>
      <t>1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 = 10.8 kWh</t>
    </r>
  </si>
  <si>
    <r>
      <t>1 mtpa of LNG = 1.3 Gm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</t>
    </r>
  </si>
  <si>
    <r>
      <t xml:space="preserve">Power generation fleet as of 31 December 2023 GBUs </t>
    </r>
    <r>
      <rPr>
        <b/>
        <u/>
        <sz val="20"/>
        <color theme="0"/>
        <rFont val="Arial"/>
        <family val="2"/>
      </rPr>
      <t xml:space="preserve">Flex Gen / Renewables / NUCLEAR </t>
    </r>
    <r>
      <rPr>
        <b/>
        <sz val="11"/>
        <color rgb="FFFFFF00"/>
        <rFont val="Arial"/>
        <family val="2"/>
      </rPr>
      <t>(Energy solutions not included)</t>
    </r>
  </si>
  <si>
    <t>Data as of 31 December 2023</t>
  </si>
  <si>
    <t>Data as of 31 December 2023, unless otherwise stated</t>
  </si>
  <si>
    <t>Networks assets</t>
  </si>
  <si>
    <t>North America</t>
  </si>
  <si>
    <t>Puerto Rico</t>
  </si>
  <si>
    <t>35.0%</t>
  </si>
  <si>
    <t>4 unit of 93MMscfd each but authorized to use the maximum of three units= 3* 93 = 279MMscfd</t>
  </si>
  <si>
    <t>Argentina / Chile</t>
  </si>
  <si>
    <t>1,066 km gas transportation network</t>
  </si>
  <si>
    <t>Peru</t>
  </si>
  <si>
    <t>61.7%</t>
  </si>
  <si>
    <t>355 km power transmission network</t>
  </si>
  <si>
    <r>
      <t>EcoEléctrica LNG terminal</t>
    </r>
    <r>
      <rPr>
        <vertAlign val="superscript"/>
        <sz val="10"/>
        <rFont val="Arial"/>
        <family val="2"/>
      </rPr>
      <t>1</t>
    </r>
  </si>
  <si>
    <r>
      <t>EEP (Engie Energia de Peru, ex EnerSur)</t>
    </r>
    <r>
      <rPr>
        <vertAlign val="superscript"/>
        <sz val="10"/>
        <rFont val="Arial"/>
        <family val="2"/>
      </rPr>
      <t>1</t>
    </r>
  </si>
  <si>
    <r>
      <t>Gasoducto Nor Andino</t>
    </r>
    <r>
      <rPr>
        <vertAlign val="superscript"/>
        <sz val="10"/>
        <rFont val="Arial"/>
        <family val="2"/>
      </rPr>
      <t>1</t>
    </r>
  </si>
  <si>
    <t>(1) Reported in GBU Flex 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</si>
</sst>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"/>
    <numFmt numFmtId="166" formatCode="0.0%"/>
    <numFmt numFmtId="167" formatCode="_-* #,##0_-;\-* #,##0_-;_-* &quot;-&quot;??_-;_-@_-"/>
  </numFmts>
  <fonts count="35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u/>
      <sz val="20"/>
      <color theme="0"/>
      <name val="Arial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sz val="11"/>
      <name val="Calibri"/>
      <family val="2"/>
    </font>
    <font>
      <b/>
      <sz val="11"/>
      <color rgb="FFFFFF00"/>
      <name val="Arial"/>
      <family val="2"/>
    </font>
    <font>
      <b/>
      <sz val="20"/>
      <color rgb="FF403387"/>
      <name val="Arial"/>
      <family val="2"/>
    </font>
    <font>
      <b/>
      <sz val="16"/>
      <color rgb="FF00AAFF"/>
      <name val="Arial"/>
      <family val="2"/>
    </font>
    <font>
      <i/>
      <sz val="11"/>
      <color theme="1"/>
      <name val="Arial Narrow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AAFF"/>
      <name val="Arial"/>
      <family val="2"/>
    </font>
    <font>
      <sz val="10"/>
      <color rgb="FF00AAFF"/>
      <name val="Arial"/>
      <family val="2"/>
    </font>
    <font>
      <vertAlign val="superscript"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8"/>
      <color rgb="FF00AA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3"/>
      <name val="Arial"/>
      <family val="2"/>
    </font>
    <font>
      <strike/>
      <sz val="10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u/>
      <sz val="11"/>
      <color theme="10"/>
      <name val="Calibri"/>
      <family val="2"/>
    </font>
    <font>
      <sz val="14"/>
      <color rgb="FF0086CD"/>
      <name val="Arial"/>
      <family val="2"/>
    </font>
    <font>
      <b/>
      <sz val="12"/>
      <color theme="1" tint="0.499984740745262"/>
      <name val="Arial"/>
      <family val="2"/>
    </font>
    <font>
      <sz val="12"/>
      <color theme="1" tint="0.499984740745262"/>
      <name val="Arial"/>
      <family val="2"/>
    </font>
    <font>
      <sz val="12"/>
      <color theme="0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9"/>
      </patternFill>
    </fill>
    <fill>
      <patternFill patternType="solid">
        <fgColor rgb="FF00416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0"/>
      </patternFill>
    </fill>
    <fill>
      <patternFill patternType="solid">
        <fgColor theme="0"/>
        <bgColor indexed="64"/>
      </patternFill>
    </fill>
    <fill>
      <patternFill patternType="solid">
        <fgColor rgb="FF00AAFF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rgb="FFCCEEFF"/>
      </top>
      <bottom style="thin">
        <color rgb="FFCCEEFF"/>
      </bottom>
      <diagonal/>
    </border>
    <border>
      <left/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/>
      <top style="thin">
        <color rgb="FFCCEEFF"/>
      </top>
      <bottom style="thin">
        <color rgb="FFCCEEFF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403387"/>
      </bottom>
      <diagonal/>
    </border>
    <border>
      <left/>
      <right/>
      <top/>
      <bottom style="thick">
        <color rgb="FF009999"/>
      </bottom>
      <diagonal/>
    </border>
    <border>
      <left/>
      <right/>
      <top style="thick">
        <color rgb="FF009999"/>
      </top>
      <bottom/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4" fontId="6" fillId="4" borderId="1" applyNumberFormat="0" applyProtection="0">
      <alignment horizontal="left" vertical="center" indent="1"/>
    </xf>
    <xf numFmtId="4" fontId="6" fillId="4" borderId="1" applyNumberFormat="0" applyProtection="0">
      <alignment horizontal="left" vertical="center" indent="1"/>
    </xf>
    <xf numFmtId="0" fontId="1" fillId="0" borderId="0"/>
    <xf numFmtId="0" fontId="6" fillId="9" borderId="0"/>
    <xf numFmtId="164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165" fontId="0" fillId="0" borderId="0" xfId="0" applyNumberFormat="1"/>
    <xf numFmtId="0" fontId="0" fillId="3" borderId="0" xfId="0" applyFill="1"/>
    <xf numFmtId="0" fontId="3" fillId="3" borderId="0" xfId="0" applyFont="1" applyFill="1"/>
    <xf numFmtId="0" fontId="7" fillId="5" borderId="2" xfId="2" applyNumberFormat="1" applyFont="1" applyFill="1" applyBorder="1" applyAlignment="1">
      <alignment horizontal="center" vertical="center" wrapText="1"/>
    </xf>
    <xf numFmtId="0" fontId="7" fillId="5" borderId="2" xfId="2" quotePrefix="1" applyNumberFormat="1" applyFont="1" applyFill="1" applyBorder="1" applyAlignment="1">
      <alignment horizontal="center" vertical="center" wrapText="1"/>
    </xf>
    <xf numFmtId="0" fontId="7" fillId="5" borderId="2" xfId="3" applyNumberFormat="1" applyFont="1" applyFill="1" applyBorder="1" applyAlignment="1">
      <alignment horizontal="center" vertical="center" wrapText="1"/>
    </xf>
    <xf numFmtId="9" fontId="0" fillId="0" borderId="0" xfId="1" applyFont="1"/>
    <xf numFmtId="0" fontId="0" fillId="6" borderId="0" xfId="0" applyFill="1"/>
    <xf numFmtId="9" fontId="0" fillId="6" borderId="0" xfId="0" applyNumberFormat="1" applyFill="1"/>
    <xf numFmtId="165" fontId="0" fillId="6" borderId="0" xfId="0" applyNumberFormat="1" applyFill="1"/>
    <xf numFmtId="0" fontId="9" fillId="0" borderId="0" xfId="0" applyFont="1"/>
    <xf numFmtId="0" fontId="11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" fillId="7" borderId="0" xfId="4" applyFill="1"/>
    <xf numFmtId="0" fontId="13" fillId="0" borderId="0" xfId="4" applyFont="1" applyAlignment="1">
      <alignment vertical="center"/>
    </xf>
    <xf numFmtId="0" fontId="1" fillId="0" borderId="0" xfId="4"/>
    <xf numFmtId="0" fontId="14" fillId="0" borderId="0" xfId="4" applyFont="1" applyAlignment="1">
      <alignment wrapText="1"/>
    </xf>
    <xf numFmtId="0" fontId="15" fillId="0" borderId="0" xfId="4" applyFont="1" applyAlignment="1">
      <alignment horizontal="center" wrapText="1" readingOrder="1"/>
    </xf>
    <xf numFmtId="0" fontId="15" fillId="8" borderId="0" xfId="4" applyFont="1" applyFill="1" applyAlignment="1">
      <alignment horizontal="center" wrapText="1" readingOrder="1"/>
    </xf>
    <xf numFmtId="0" fontId="16" fillId="0" borderId="0" xfId="4" applyFont="1" applyAlignment="1">
      <alignment horizontal="center" wrapText="1" readingOrder="1"/>
    </xf>
    <xf numFmtId="0" fontId="15" fillId="0" borderId="3" xfId="4" applyFont="1" applyBorder="1" applyAlignment="1">
      <alignment horizontal="left" vertical="center" wrapText="1" indent="1" readingOrder="1"/>
    </xf>
    <xf numFmtId="3" fontId="15" fillId="0" borderId="4" xfId="4" applyNumberFormat="1" applyFont="1" applyBorder="1" applyAlignment="1">
      <alignment horizontal="center" wrapText="1" readingOrder="1"/>
    </xf>
    <xf numFmtId="3" fontId="15" fillId="0" borderId="5" xfId="4" applyNumberFormat="1" applyFont="1" applyBorder="1" applyAlignment="1">
      <alignment horizontal="center" wrapText="1" readingOrder="1"/>
    </xf>
    <xf numFmtId="3" fontId="15" fillId="8" borderId="5" xfId="4" applyNumberFormat="1" applyFont="1" applyFill="1" applyBorder="1" applyAlignment="1">
      <alignment horizontal="center" wrapText="1" readingOrder="1"/>
    </xf>
    <xf numFmtId="3" fontId="15" fillId="0" borderId="6" xfId="4" applyNumberFormat="1" applyFont="1" applyBorder="1" applyAlignment="1">
      <alignment horizontal="center" wrapText="1" readingOrder="1"/>
    </xf>
    <xf numFmtId="3" fontId="15" fillId="0" borderId="3" xfId="4" applyNumberFormat="1" applyFont="1" applyBorder="1" applyAlignment="1">
      <alignment horizontal="center" wrapText="1" readingOrder="1"/>
    </xf>
    <xf numFmtId="3" fontId="17" fillId="0" borderId="3" xfId="4" applyNumberFormat="1" applyFont="1" applyBorder="1" applyAlignment="1">
      <alignment horizontal="center" wrapText="1" readingOrder="1"/>
    </xf>
    <xf numFmtId="3" fontId="1" fillId="7" borderId="0" xfId="4" applyNumberFormat="1" applyFill="1"/>
    <xf numFmtId="14" fontId="15" fillId="0" borderId="4" xfId="4" applyNumberFormat="1" applyFont="1" applyBorder="1" applyAlignment="1">
      <alignment horizontal="center" wrapText="1" readingOrder="1"/>
    </xf>
    <xf numFmtId="14" fontId="15" fillId="0" borderId="5" xfId="4" applyNumberFormat="1" applyFont="1" applyBorder="1" applyAlignment="1">
      <alignment horizontal="center" wrapText="1" readingOrder="1"/>
    </xf>
    <xf numFmtId="14" fontId="15" fillId="8" borderId="5" xfId="4" applyNumberFormat="1" applyFont="1" applyFill="1" applyBorder="1" applyAlignment="1">
      <alignment horizontal="center" wrapText="1" readingOrder="1"/>
    </xf>
    <xf numFmtId="14" fontId="15" fillId="0" borderId="6" xfId="4" applyNumberFormat="1" applyFont="1" applyBorder="1" applyAlignment="1">
      <alignment horizontal="center" wrapText="1" readingOrder="1"/>
    </xf>
    <xf numFmtId="14" fontId="15" fillId="0" borderId="3" xfId="4" applyNumberFormat="1" applyFont="1" applyBorder="1" applyAlignment="1">
      <alignment horizontal="center" wrapText="1" readingOrder="1"/>
    </xf>
    <xf numFmtId="0" fontId="18" fillId="0" borderId="3" xfId="4" applyFont="1" applyBorder="1" applyAlignment="1">
      <alignment horizontal="center" vertical="center" wrapText="1"/>
    </xf>
    <xf numFmtId="14" fontId="15" fillId="8" borderId="5" xfId="4" quotePrefix="1" applyNumberFormat="1" applyFont="1" applyFill="1" applyBorder="1" applyAlignment="1">
      <alignment horizontal="center" wrapText="1" readingOrder="1"/>
    </xf>
    <xf numFmtId="14" fontId="15" fillId="0" borderId="6" xfId="4" quotePrefix="1" applyNumberFormat="1" applyFont="1" applyBorder="1" applyAlignment="1">
      <alignment horizontal="center" wrapText="1" readingOrder="1"/>
    </xf>
    <xf numFmtId="14" fontId="15" fillId="0" borderId="3" xfId="4" quotePrefix="1" applyNumberFormat="1" applyFont="1" applyBorder="1" applyAlignment="1">
      <alignment horizontal="center" wrapText="1" readingOrder="1"/>
    </xf>
    <xf numFmtId="9" fontId="15" fillId="0" borderId="4" xfId="4" applyNumberFormat="1" applyFont="1" applyBorder="1" applyAlignment="1">
      <alignment horizontal="center" wrapText="1" readingOrder="1"/>
    </xf>
    <xf numFmtId="9" fontId="15" fillId="0" borderId="5" xfId="4" applyNumberFormat="1" applyFont="1" applyBorder="1" applyAlignment="1">
      <alignment horizontal="center" wrapText="1" readingOrder="1"/>
    </xf>
    <xf numFmtId="10" fontId="15" fillId="8" borderId="5" xfId="4" applyNumberFormat="1" applyFont="1" applyFill="1" applyBorder="1" applyAlignment="1">
      <alignment horizontal="center" wrapText="1" readingOrder="1"/>
    </xf>
    <xf numFmtId="10" fontId="15" fillId="0" borderId="6" xfId="4" applyNumberFormat="1" applyFont="1" applyBorder="1" applyAlignment="1">
      <alignment horizontal="center" wrapText="1" readingOrder="1"/>
    </xf>
    <xf numFmtId="9" fontId="15" fillId="0" borderId="3" xfId="4" applyNumberFormat="1" applyFont="1" applyBorder="1" applyAlignment="1">
      <alignment horizontal="center" wrapText="1" readingOrder="1"/>
    </xf>
    <xf numFmtId="10" fontId="15" fillId="0" borderId="3" xfId="4" applyNumberFormat="1" applyFont="1" applyBorder="1" applyAlignment="1">
      <alignment horizontal="center" wrapText="1" readingOrder="1"/>
    </xf>
    <xf numFmtId="0" fontId="15" fillId="0" borderId="0" xfId="4" applyFont="1" applyAlignment="1">
      <alignment horizontal="left" vertical="center" wrapText="1" indent="1" readingOrder="1"/>
    </xf>
    <xf numFmtId="9" fontId="15" fillId="0" borderId="0" xfId="4" applyNumberFormat="1" applyFont="1" applyAlignment="1">
      <alignment horizontal="center" wrapText="1" readingOrder="1"/>
    </xf>
    <xf numFmtId="10" fontId="15" fillId="0" borderId="0" xfId="4" applyNumberFormat="1" applyFont="1" applyAlignment="1">
      <alignment horizontal="center" wrapText="1" readingOrder="1"/>
    </xf>
    <xf numFmtId="0" fontId="18" fillId="0" borderId="0" xfId="4" applyFont="1" applyAlignment="1">
      <alignment horizontal="center" vertical="center" wrapText="1"/>
    </xf>
    <xf numFmtId="0" fontId="20" fillId="7" borderId="0" xfId="4" applyFont="1" applyFill="1" applyAlignment="1">
      <alignment horizontal="center" vertical="center" wrapText="1"/>
    </xf>
    <xf numFmtId="0" fontId="21" fillId="0" borderId="0" xfId="5" applyFont="1" applyFill="1" applyAlignment="1">
      <alignment vertical="center"/>
    </xf>
    <xf numFmtId="0" fontId="21" fillId="0" borderId="0" xfId="5" applyFont="1" applyFill="1" applyAlignment="1">
      <alignment vertical="center" wrapText="1"/>
    </xf>
    <xf numFmtId="0" fontId="21" fillId="0" borderId="0" xfId="5" applyFont="1" applyFill="1" applyAlignment="1">
      <alignment horizontal="left" vertical="center" wrapText="1"/>
    </xf>
    <xf numFmtId="0" fontId="22" fillId="0" borderId="0" xfId="4" applyFont="1"/>
    <xf numFmtId="0" fontId="13" fillId="0" borderId="0" xfId="4" applyFont="1" applyAlignment="1">
      <alignment horizontal="left" vertical="top"/>
    </xf>
    <xf numFmtId="0" fontId="24" fillId="10" borderId="0" xfId="5" applyFont="1" applyFill="1" applyAlignment="1">
      <alignment horizontal="center" vertical="center" wrapText="1"/>
    </xf>
    <xf numFmtId="166" fontId="24" fillId="10" borderId="0" xfId="5" applyNumberFormat="1" applyFont="1" applyFill="1" applyAlignment="1">
      <alignment horizontal="center" vertical="center" wrapText="1"/>
    </xf>
    <xf numFmtId="166" fontId="24" fillId="10" borderId="0" xfId="5" applyNumberFormat="1" applyFont="1" applyFill="1" applyAlignment="1">
      <alignment horizontal="left" vertical="center" wrapText="1"/>
    </xf>
    <xf numFmtId="0" fontId="22" fillId="0" borderId="0" xfId="4" applyFont="1" applyAlignment="1">
      <alignment wrapText="1"/>
    </xf>
    <xf numFmtId="0" fontId="25" fillId="11" borderId="0" xfId="5" applyFont="1" applyFill="1" applyAlignment="1">
      <alignment horizontal="left" vertical="center" wrapText="1"/>
    </xf>
    <xf numFmtId="0" fontId="26" fillId="11" borderId="0" xfId="5" applyFont="1" applyFill="1" applyAlignment="1">
      <alignment horizontal="left" vertical="center" wrapText="1"/>
    </xf>
    <xf numFmtId="166" fontId="26" fillId="11" borderId="0" xfId="5" applyNumberFormat="1" applyFont="1" applyFill="1" applyAlignment="1">
      <alignment horizontal="center" vertical="center" wrapText="1"/>
    </xf>
    <xf numFmtId="166" fontId="26" fillId="11" borderId="0" xfId="5" applyNumberFormat="1" applyFont="1" applyFill="1" applyAlignment="1">
      <alignment horizontal="left" vertical="center" wrapText="1"/>
    </xf>
    <xf numFmtId="0" fontId="23" fillId="0" borderId="0" xfId="4" applyFont="1" applyAlignment="1">
      <alignment wrapText="1"/>
    </xf>
    <xf numFmtId="0" fontId="15" fillId="10" borderId="0" xfId="5" applyFont="1" applyFill="1" applyAlignment="1">
      <alignment vertical="center" wrapText="1"/>
    </xf>
    <xf numFmtId="0" fontId="15" fillId="10" borderId="0" xfId="5" applyFont="1" applyFill="1" applyAlignment="1">
      <alignment horizontal="left" vertical="center" wrapText="1"/>
    </xf>
    <xf numFmtId="166" fontId="15" fillId="10" borderId="0" xfId="5" applyNumberFormat="1" applyFont="1" applyFill="1" applyAlignment="1">
      <alignment horizontal="center" vertical="center" wrapText="1"/>
    </xf>
    <xf numFmtId="10" fontId="15" fillId="10" borderId="0" xfId="5" applyNumberFormat="1" applyFont="1" applyFill="1" applyAlignment="1">
      <alignment horizontal="center" vertical="center" wrapText="1"/>
    </xf>
    <xf numFmtId="166" fontId="15" fillId="10" borderId="0" xfId="5" applyNumberFormat="1" applyFont="1" applyFill="1" applyAlignment="1">
      <alignment horizontal="left" vertical="center" wrapText="1"/>
    </xf>
    <xf numFmtId="10" fontId="26" fillId="11" borderId="0" xfId="5" applyNumberFormat="1" applyFont="1" applyFill="1" applyAlignment="1">
      <alignment horizontal="center" vertical="center" wrapText="1"/>
    </xf>
    <xf numFmtId="166" fontId="15" fillId="0" borderId="0" xfId="5" applyNumberFormat="1" applyFont="1" applyFill="1" applyAlignment="1">
      <alignment horizontal="left" vertical="center" wrapText="1"/>
    </xf>
    <xf numFmtId="0" fontId="15" fillId="0" borderId="0" xfId="5" applyFont="1" applyFill="1" applyAlignment="1">
      <alignment horizontal="left" vertical="center" wrapText="1"/>
    </xf>
    <xf numFmtId="0" fontId="15" fillId="0" borderId="0" xfId="5" applyFont="1" applyFill="1" applyAlignment="1">
      <alignment vertical="center" wrapText="1"/>
    </xf>
    <xf numFmtId="166" fontId="15" fillId="0" borderId="0" xfId="5" applyNumberFormat="1" applyFont="1" applyFill="1" applyAlignment="1">
      <alignment horizontal="center" vertical="center" wrapText="1"/>
    </xf>
    <xf numFmtId="10" fontId="15" fillId="0" borderId="0" xfId="5" applyNumberFormat="1" applyFont="1" applyFill="1" applyAlignment="1">
      <alignment horizontal="center" vertical="center" wrapText="1"/>
    </xf>
    <xf numFmtId="0" fontId="27" fillId="0" borderId="0" xfId="5" applyFont="1" applyFill="1" applyAlignment="1">
      <alignment horizontal="left" vertical="center" wrapText="1"/>
    </xf>
    <xf numFmtId="0" fontId="27" fillId="0" borderId="0" xfId="5" applyFont="1" applyFill="1" applyAlignment="1">
      <alignment vertical="center" wrapText="1"/>
    </xf>
    <xf numFmtId="166" fontId="27" fillId="0" borderId="0" xfId="5" applyNumberFormat="1" applyFont="1" applyFill="1" applyAlignment="1">
      <alignment horizontal="center" vertical="center" wrapText="1"/>
    </xf>
    <xf numFmtId="10" fontId="27" fillId="0" borderId="0" xfId="5" applyNumberFormat="1" applyFont="1" applyFill="1" applyAlignment="1">
      <alignment horizontal="center" vertical="center" wrapText="1"/>
    </xf>
    <xf numFmtId="166" fontId="27" fillId="0" borderId="0" xfId="5" applyNumberFormat="1" applyFont="1" applyFill="1" applyAlignment="1">
      <alignment horizontal="left" vertical="center" wrapText="1"/>
    </xf>
    <xf numFmtId="0" fontId="22" fillId="0" borderId="7" xfId="4" applyFont="1" applyBorder="1" applyAlignment="1">
      <alignment wrapText="1"/>
    </xf>
    <xf numFmtId="0" fontId="22" fillId="0" borderId="7" xfId="4" applyFont="1" applyBorder="1" applyAlignment="1">
      <alignment horizontal="center" vertical="center" wrapText="1"/>
    </xf>
    <xf numFmtId="0" fontId="22" fillId="0" borderId="7" xfId="4" applyFont="1" applyBorder="1" applyAlignment="1">
      <alignment horizontal="left" vertical="center" wrapText="1"/>
    </xf>
    <xf numFmtId="0" fontId="22" fillId="0" borderId="0" xfId="4" applyFont="1" applyAlignment="1">
      <alignment horizontal="center" vertical="center" wrapText="1"/>
    </xf>
    <xf numFmtId="0" fontId="22" fillId="0" borderId="0" xfId="4" applyFont="1" applyAlignment="1">
      <alignment horizontal="left" vertical="center" wrapText="1"/>
    </xf>
    <xf numFmtId="0" fontId="14" fillId="10" borderId="0" xfId="4" applyFont="1" applyFill="1" applyAlignment="1">
      <alignment vertical="center"/>
    </xf>
    <xf numFmtId="0" fontId="14" fillId="10" borderId="0" xfId="4" applyFont="1" applyFill="1" applyAlignment="1">
      <alignment vertical="center" wrapText="1"/>
    </xf>
    <xf numFmtId="0" fontId="14" fillId="10" borderId="0" xfId="4" applyFont="1" applyFill="1" applyAlignment="1">
      <alignment horizontal="left" vertical="center" wrapText="1"/>
    </xf>
    <xf numFmtId="0" fontId="28" fillId="0" borderId="0" xfId="4" applyFont="1"/>
    <xf numFmtId="0" fontId="22" fillId="0" borderId="0" xfId="4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0" fontId="28" fillId="0" borderId="0" xfId="4" applyFont="1" applyAlignment="1">
      <alignment horizontal="left" indent="1"/>
    </xf>
    <xf numFmtId="167" fontId="22" fillId="0" borderId="0" xfId="6" applyNumberFormat="1" applyFont="1" applyAlignment="1">
      <alignment horizontal="center" vertical="center"/>
    </xf>
    <xf numFmtId="0" fontId="31" fillId="7" borderId="0" xfId="4" applyFont="1" applyFill="1"/>
    <xf numFmtId="0" fontId="32" fillId="0" borderId="0" xfId="4" applyFont="1"/>
    <xf numFmtId="0" fontId="32" fillId="0" borderId="8" xfId="4" applyFont="1" applyBorder="1"/>
    <xf numFmtId="0" fontId="33" fillId="0" borderId="0" xfId="4" applyFont="1" applyAlignment="1">
      <alignment horizontal="left" vertical="center" wrapText="1"/>
    </xf>
    <xf numFmtId="0" fontId="34" fillId="0" borderId="9" xfId="7" applyFont="1" applyFill="1" applyBorder="1" applyAlignment="1" applyProtection="1">
      <alignment horizontal="left" vertical="center"/>
    </xf>
    <xf numFmtId="0" fontId="34" fillId="0" borderId="10" xfId="7" applyFont="1" applyFill="1" applyBorder="1" applyAlignment="1" applyProtection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15" fillId="7" borderId="0" xfId="4" applyFont="1" applyFill="1" applyAlignment="1">
      <alignment horizontal="left" vertical="center" wrapText="1" readingOrder="1"/>
    </xf>
    <xf numFmtId="166" fontId="26" fillId="11" borderId="0" xfId="1" applyNumberFormat="1" applyFont="1" applyFill="1" applyAlignment="1">
      <alignment horizontal="center" vertical="center" wrapText="1"/>
    </xf>
    <xf numFmtId="0" fontId="23" fillId="0" borderId="0" xfId="0" applyFont="1" applyAlignment="1">
      <alignment wrapText="1"/>
    </xf>
    <xf numFmtId="166" fontId="15" fillId="0" borderId="0" xfId="1" applyNumberFormat="1" applyFont="1" applyFill="1" applyAlignment="1">
      <alignment horizontal="center" vertical="center" wrapText="1"/>
    </xf>
    <xf numFmtId="0" fontId="2" fillId="3" borderId="0" xfId="0" applyFont="1" applyFill="1"/>
  </cellXfs>
  <cellStyles count="8">
    <cellStyle name="Comma 2" xfId="6" xr:uid="{42B5F5C8-4BAE-46D3-82F0-50B855AE82CF}"/>
    <cellStyle name="Lien hypertexte 2" xfId="7" xr:uid="{A8C8A4CC-D4C0-4704-A244-AEAE3E5B5D85}"/>
    <cellStyle name="Normal" xfId="0" builtinId="0"/>
    <cellStyle name="Normal 2" xfId="4" xr:uid="{B3034A05-DE54-4575-BE92-EB7B641D623A}"/>
    <cellStyle name="Normal 2 2" xfId="5" xr:uid="{1C8D3586-49AA-462E-B7A3-31840D97ABB3}"/>
    <cellStyle name="Percent" xfId="1" builtinId="5"/>
    <cellStyle name="SAPBEXchaText" xfId="2" xr:uid="{F3C2C537-966C-4216-A656-4ED247ED9D00}"/>
    <cellStyle name="SAPBEXstdItem" xfId="3" xr:uid="{8FB1A1D7-E90A-492D-86FF-F1EBF8103E93}"/>
  </cellStyles>
  <dxfs count="20">
    <dxf>
      <numFmt numFmtId="165" formatCode="#,##0.0"/>
      <fill>
        <patternFill patternType="solid">
          <fgColor indexed="64"/>
          <bgColor rgb="FFFFFF00"/>
        </patternFill>
      </fill>
    </dxf>
    <dxf>
      <numFmt numFmtId="165" formatCode="#,##0.0"/>
    </dxf>
    <dxf>
      <numFmt numFmtId="165" formatCode="#,##0.0"/>
      <fill>
        <patternFill patternType="solid">
          <fgColor indexed="64"/>
          <bgColor rgb="FFFFFF00"/>
        </patternFill>
      </fill>
    </dxf>
    <dxf>
      <numFmt numFmtId="165" formatCode="#,##0.0"/>
    </dxf>
    <dxf>
      <numFmt numFmtId="165" formatCode="#,##0.0"/>
      <fill>
        <patternFill patternType="solid">
          <fgColor indexed="64"/>
          <bgColor rgb="FFFFFF00"/>
        </patternFill>
      </fill>
    </dxf>
    <dxf>
      <numFmt numFmtId="165" formatCode="#,##0.0"/>
    </dxf>
    <dxf>
      <fill>
        <patternFill patternType="solid">
          <fgColor indexed="64"/>
          <bgColor rgb="FFFFFF00"/>
        </patternFill>
      </fill>
    </dxf>
    <dxf>
      <numFmt numFmtId="13" formatCode="0%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13" formatCode="0%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numFmt numFmtId="0" formatCode="General"/>
      <fill>
        <patternFill patternType="solid">
          <fgColor indexed="64"/>
          <bgColor rgb="FF00416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3693458</xdr:colOff>
      <xdr:row>8</xdr:row>
      <xdr:rowOff>26456</xdr:rowOff>
    </xdr:from>
    <xdr:to>
      <xdr:col>2</xdr:col>
      <xdr:colOff>4746940</xdr:colOff>
      <xdr:row>9</xdr:row>
      <xdr:rowOff>103848</xdr:rowOff>
    </xdr:to>
    <xdr:sp macro="" textlink="">
      <xdr:nvSpPr>
        <xdr:cNvPr id="2" name="Espace réservé du texte 3">
          <a:extLst>
            <a:ext uri="{FF2B5EF4-FFF2-40B4-BE49-F238E27FC236}">
              <a16:creationId xmlns:a16="http://schemas.microsoft.com/office/drawing/2014/main" id="{5C68A394-B94A-422D-9B86-D372D04EE7A9}"/>
            </a:ext>
          </a:extLst>
        </xdr:cNvPr>
        <xdr:cNvSpPr>
          <a:spLocks noGrp="1"/>
        </xdr:cNvSpPr>
      </xdr:nvSpPr>
      <xdr:spPr bwMode="gray">
        <a:xfrm>
          <a:off x="6398558" y="1496481"/>
          <a:ext cx="1056657" cy="258367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2</xdr:col>
      <xdr:colOff>3693458</xdr:colOff>
      <xdr:row>17</xdr:row>
      <xdr:rowOff>97365</xdr:rowOff>
    </xdr:from>
    <xdr:to>
      <xdr:col>2</xdr:col>
      <xdr:colOff>4746940</xdr:colOff>
      <xdr:row>18</xdr:row>
      <xdr:rowOff>174757</xdr:rowOff>
    </xdr:to>
    <xdr:sp macro="" textlink="">
      <xdr:nvSpPr>
        <xdr:cNvPr id="3" name="Espace réservé du texte 4">
          <a:extLst>
            <a:ext uri="{FF2B5EF4-FFF2-40B4-BE49-F238E27FC236}">
              <a16:creationId xmlns:a16="http://schemas.microsoft.com/office/drawing/2014/main" id="{2A56BC0E-B848-468C-ACD9-3A59E0F25370}"/>
            </a:ext>
          </a:extLst>
        </xdr:cNvPr>
        <xdr:cNvSpPr>
          <a:spLocks noGrp="1"/>
        </xdr:cNvSpPr>
      </xdr:nvSpPr>
      <xdr:spPr bwMode="gray">
        <a:xfrm>
          <a:off x="6398558" y="3212040"/>
          <a:ext cx="1056657" cy="261542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1</xdr:col>
      <xdr:colOff>0</xdr:colOff>
      <xdr:row>0</xdr:row>
      <xdr:rowOff>171451</xdr:rowOff>
    </xdr:from>
    <xdr:to>
      <xdr:col>3</xdr:col>
      <xdr:colOff>9525</xdr:colOff>
      <xdr:row>22</xdr:row>
      <xdr:rowOff>6350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19D469D-9064-42CE-CA0D-022AC365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800" y="171451"/>
          <a:ext cx="7546975" cy="3949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188260</xdr:colOff>
      <xdr:row>0</xdr:row>
      <xdr:rowOff>0</xdr:rowOff>
    </xdr:from>
    <xdr:ext cx="1102658" cy="558784"/>
    <xdr:pic>
      <xdr:nvPicPr>
        <xdr:cNvPr id="2" name="Picture 2" descr="L:\1516904_Atlantic_ Deploiement_280515\Publishing\Charte\LOGO-BLOC MARQUE\LOGO\Engie_Logo.png">
          <a:extLst>
            <a:ext uri="{FF2B5EF4-FFF2-40B4-BE49-F238E27FC236}">
              <a16:creationId xmlns:a16="http://schemas.microsoft.com/office/drawing/2014/main" id="{7C36D7CB-576C-4AF8-A94D-FBA6B5474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260" y="0"/>
          <a:ext cx="1102658" cy="558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419420</xdr:colOff>
      <xdr:row>0</xdr:row>
      <xdr:rowOff>0</xdr:rowOff>
    </xdr:from>
    <xdr:to>
      <xdr:col>0</xdr:col>
      <xdr:colOff>1609165</xdr:colOff>
      <xdr:row>2</xdr:row>
      <xdr:rowOff>125015</xdr:rowOff>
    </xdr:to>
    <xdr:pic>
      <xdr:nvPicPr>
        <xdr:cNvPr id="2" name="Picture 2" descr="L:\1516904_Atlantic_ Deploiement_280515\Publishing\Charte\LOGO-BLOC MARQUE\LOGO\Engie_Logo.png">
          <a:extLst>
            <a:ext uri="{FF2B5EF4-FFF2-40B4-BE49-F238E27FC236}">
              <a16:creationId xmlns:a16="http://schemas.microsoft.com/office/drawing/2014/main" id="{D2FFCBD8-5E3D-41DE-A0BB-74B295E19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420" y="0"/>
          <a:ext cx="1192920" cy="607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D3B068-D287-40B4-A1EB-A1687A103927}" name="Table1" displayName="Table1" ref="A7:N1149" totalsRowCount="1" headerRowDxfId="19" totalsRowDxfId="17" headerRowBorderDxfId="18" headerRowCellStyle="SAPBEXstdItem">
  <autoFilter ref="A7:N1148" xr:uid="{22D3B068-D287-40B4-A1EB-A1687A103927}"/>
  <tableColumns count="14">
    <tableColumn id="1" xr3:uid="{38B70069-9CB5-4E2A-86FC-B53543B715A9}" name="Segment" totalsRowLabel="Overall result" totalsRowDxfId="16"/>
    <tableColumn id="2" xr3:uid="{1E920CFC-5003-4609-B1F4-88D172758926}" name="GBU" totalsRowDxfId="15"/>
    <tableColumn id="3" xr3:uid="{1CCE14A8-AC0B-40BD-8E85-35E8C21AB123}" name="Fleet Category" totalsRowDxfId="14"/>
    <tableColumn id="4" xr3:uid="{6623EB55-DAB5-4374-B092-BFF9D0F55583}" name="Country" totalsRowDxfId="13"/>
    <tableColumn id="5" xr3:uid="{920C9944-2939-47E9-9FE2-BDE94DAE76C3}" name="Plant name" totalsRowDxfId="12"/>
    <tableColumn id="6" xr3:uid="{04E312A3-24EA-4ACE-9F11-837B53FFE9A2}" name="Main fuel" totalsRowDxfId="11"/>
    <tableColumn id="7" xr3:uid="{FE4FAF34-DAF5-4710-A5CC-B5E8285826A1}" name="Contractual Position (1)" totalsRowDxfId="10"/>
    <tableColumn id="8" xr3:uid="{FDEC1C03-3A8C-4231-824A-BD28285BA03A}" name="Consolidation % (2)" totalsRowDxfId="9"/>
    <tableColumn id="9" xr3:uid="{01439D1C-B4E4-494D-9789-5A1886FAE1A7}" name="Consolidation method" totalsRowDxfId="8"/>
    <tableColumn id="10" xr3:uid="{BD0AB6B3-798E-4BB0-BBAA-DE595D774CA6}" name="Net Ownership  % (3)" totalsRowDxfId="7"/>
    <tableColumn id="12" xr3:uid="{5C28FB5C-6682-4A74-9B10-77BA7DAAC1D2}" name="Status" totalsRowDxfId="6"/>
    <tableColumn id="13" xr3:uid="{84FDE20C-2718-4D3C-889F-C2DA54EB7BA9}" name="Capacity (MW @100%)" totalsRowFunction="sum" dataDxfId="5" totalsRowDxfId="4"/>
    <tableColumn id="14" xr3:uid="{82544546-794B-4BD3-8965-16E44BF860F3}" name="Capacity (MW @GS)" totalsRowFunction="sum" dataDxfId="3" totalsRowDxfId="2"/>
    <tableColumn id="15" xr3:uid="{8FBF3B40-4B27-4667-94FA-4AAF804B24D3}" name="Capacity (MW @Ownership)" totalsRowFunction="sum" dataDxfId="1" totalsRow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4604-A084-49E5-A24C-A0C6AD67A76F}">
  <sheetPr>
    <pageSetUpPr fitToPage="1"/>
  </sheetPr>
  <dimension ref="B6:C31"/>
  <sheetViews>
    <sheetView showGridLines="0" tabSelected="1" view="pageBreakPreview" zoomScaleNormal="100" zoomScaleSheetLayoutView="100" zoomScalePageLayoutView="25" workbookViewId="0">
      <selection activeCell="F6" sqref="F6"/>
    </sheetView>
  </sheetViews>
  <sheetFormatPr defaultColWidth="11.453125" defaultRowHeight="14.5"/>
  <cols>
    <col min="1" max="1" width="2.54296875" style="14" customWidth="1"/>
    <col min="2" max="2" width="36.1796875" style="14" customWidth="1"/>
    <col min="3" max="3" width="71.7265625" style="14" customWidth="1"/>
    <col min="4" max="4" width="2.81640625" style="14" customWidth="1"/>
    <col min="5" max="16384" width="11.453125" style="14"/>
  </cols>
  <sheetData>
    <row r="6" ht="15.75" customHeight="1"/>
    <row r="15" ht="15.75" customHeight="1"/>
    <row r="20" spans="2:3" ht="17.5">
      <c r="B20" s="92"/>
    </row>
    <row r="23" spans="2:3">
      <c r="B23" s="16"/>
      <c r="C23" s="16"/>
    </row>
    <row r="24" spans="2:3" ht="15.5">
      <c r="B24" s="93" t="s">
        <v>0</v>
      </c>
      <c r="C24" s="93"/>
    </row>
    <row r="25" spans="2:3" ht="16" thickBot="1">
      <c r="B25" s="94"/>
      <c r="C25" s="94"/>
    </row>
    <row r="26" spans="2:3" ht="15.5" thickTop="1" thickBot="1">
      <c r="B26" s="95" t="s">
        <v>1</v>
      </c>
      <c r="C26" s="96" t="s">
        <v>2</v>
      </c>
    </row>
    <row r="27" spans="2:3" ht="15" thickTop="1">
      <c r="B27" s="95"/>
      <c r="C27" s="97"/>
    </row>
    <row r="28" spans="2:3" ht="15" thickBot="1">
      <c r="B28" s="95"/>
      <c r="C28" s="96" t="s">
        <v>3</v>
      </c>
    </row>
    <row r="29" spans="2:3" ht="15" thickTop="1">
      <c r="B29" s="95"/>
      <c r="C29" s="97"/>
    </row>
    <row r="30" spans="2:3" ht="15" thickBot="1">
      <c r="B30" s="95"/>
      <c r="C30" s="96" t="s">
        <v>1303</v>
      </c>
    </row>
    <row r="31" spans="2:3" ht="15" thickTop="1">
      <c r="B31" s="95"/>
      <c r="C31" s="97"/>
    </row>
  </sheetData>
  <mergeCells count="4">
    <mergeCell ref="B26:B31"/>
    <mergeCell ref="C26:C27"/>
    <mergeCell ref="C28:C29"/>
    <mergeCell ref="C30:C31"/>
  </mergeCells>
  <hyperlinks>
    <hyperlink ref="C26:C27" location="'1. Power plants list'!A1" display="Power generation fleet (as of 31 December 2023)" xr:uid="{1F839268-86B2-4987-999F-3750E186E5A5}"/>
    <hyperlink ref="C28:C29" location="'2. Nuclear assets in Belgium'!A1" display="Nuclear assets in Belgium" xr:uid="{99CD4D6E-EF73-45DE-8B0F-CB49E55A44DC}"/>
    <hyperlink ref="C30:C31" location="'3. Networks assets'!A1" display="Network assets" xr:uid="{16A3F2E3-DA6E-47EC-9E92-B57BC20D63DF}"/>
  </hyperlinks>
  <printOptions horizontalCentered="1"/>
  <pageMargins left="0.23622047244094491" right="0.23622047244094491" top="0.19685039370078741" bottom="0.19685039370078741" header="0.19685039370078741" footer="0.19685039370078741"/>
  <pageSetup paperSize="11" scale="92" fitToHeight="0" orientation="landscape" r:id="rId1"/>
  <headerFooter differentFirst="1">
    <oddFooter>&amp;C&amp;10Page &amp;P/&amp;N</oddFooter>
  </headerFooter>
  <rowBreaks count="1" manualBreakCount="1">
    <brk id="24" max="16383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23"/>
  <sheetViews>
    <sheetView showGridLine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N1"/>
    </sheetView>
  </sheetViews>
  <sheetFormatPr defaultRowHeight="14.5"/>
  <cols>
    <col min="1" max="1" width="16" customWidth="1"/>
    <col min="2" max="2" width="30.7265625" customWidth="1"/>
    <col min="3" max="3" width="22.453125" customWidth="1"/>
    <col min="4" max="4" width="16" customWidth="1"/>
    <col min="5" max="5" width="17.81640625" customWidth="1"/>
    <col min="6" max="6" width="16" customWidth="1"/>
    <col min="7" max="7" width="24.54296875" customWidth="1"/>
    <col min="8" max="8" width="22.81640625" customWidth="1"/>
    <col min="9" max="9" width="23" customWidth="1"/>
    <col min="10" max="10" width="19.453125" customWidth="1"/>
    <col min="11" max="11" width="21" customWidth="1"/>
    <col min="12" max="12" width="19" customWidth="1"/>
    <col min="13" max="13" width="15.26953125" customWidth="1"/>
    <col min="14" max="14" width="19.26953125" customWidth="1"/>
  </cols>
  <sheetData>
    <row r="1" spans="1:14" ht="36.75" customHeight="1">
      <c r="A1" s="98" t="s">
        <v>1300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>
      <c r="A2" s="2"/>
      <c r="B2" s="2"/>
      <c r="C2" s="3" t="s">
        <v>4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A3" s="2"/>
      <c r="B3" s="2"/>
      <c r="C3" s="103" t="s">
        <v>5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>
      <c r="A4" s="2"/>
      <c r="B4" s="2"/>
      <c r="C4" s="2" t="s">
        <v>6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>
      <c r="A5" s="2"/>
      <c r="B5" s="2"/>
      <c r="C5" s="2" t="s">
        <v>7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>
      <c r="A6" s="2"/>
      <c r="B6" s="2"/>
      <c r="C6" s="2" t="s">
        <v>8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71.25" customHeight="1">
      <c r="A7" s="4" t="s">
        <v>9</v>
      </c>
      <c r="B7" s="4" t="s">
        <v>10</v>
      </c>
      <c r="C7" s="4" t="s">
        <v>11</v>
      </c>
      <c r="D7" s="5" t="s">
        <v>12</v>
      </c>
      <c r="E7" s="5" t="s">
        <v>13</v>
      </c>
      <c r="F7" s="5" t="s">
        <v>14</v>
      </c>
      <c r="G7" s="4" t="s">
        <v>15</v>
      </c>
      <c r="H7" s="5" t="s">
        <v>16</v>
      </c>
      <c r="I7" s="4" t="s">
        <v>17</v>
      </c>
      <c r="J7" s="4" t="s">
        <v>18</v>
      </c>
      <c r="K7" s="4" t="s">
        <v>19</v>
      </c>
      <c r="L7" s="6" t="s">
        <v>20</v>
      </c>
      <c r="M7" s="6" t="s">
        <v>21</v>
      </c>
      <c r="N7" s="6" t="s">
        <v>22</v>
      </c>
    </row>
    <row r="8" spans="1:14">
      <c r="A8" t="s">
        <v>23</v>
      </c>
      <c r="B8" t="s">
        <v>24</v>
      </c>
      <c r="C8" t="s">
        <v>25</v>
      </c>
      <c r="D8" t="s">
        <v>26</v>
      </c>
      <c r="E8" t="s">
        <v>27</v>
      </c>
      <c r="F8" t="s">
        <v>28</v>
      </c>
      <c r="G8" s="11" t="s">
        <v>29</v>
      </c>
      <c r="H8" s="7">
        <v>1</v>
      </c>
      <c r="I8" t="s">
        <v>30</v>
      </c>
      <c r="J8" s="7">
        <v>0.7</v>
      </c>
      <c r="K8" t="s">
        <v>31</v>
      </c>
      <c r="L8" s="1">
        <v>150</v>
      </c>
      <c r="M8" s="1">
        <v>150</v>
      </c>
      <c r="N8" s="1">
        <v>105</v>
      </c>
    </row>
    <row r="9" spans="1:14">
      <c r="A9" t="s">
        <v>23</v>
      </c>
      <c r="B9" t="s">
        <v>24</v>
      </c>
      <c r="C9" t="s">
        <v>32</v>
      </c>
      <c r="D9" t="s">
        <v>26</v>
      </c>
      <c r="E9" t="s">
        <v>33</v>
      </c>
      <c r="F9" t="s">
        <v>34</v>
      </c>
      <c r="G9" s="11" t="s">
        <v>29</v>
      </c>
      <c r="H9" s="7">
        <v>1</v>
      </c>
      <c r="I9" t="s">
        <v>30</v>
      </c>
      <c r="J9" s="7">
        <v>1</v>
      </c>
      <c r="K9" t="s">
        <v>31</v>
      </c>
      <c r="L9" s="1">
        <v>144</v>
      </c>
      <c r="M9" s="1">
        <v>144</v>
      </c>
      <c r="N9" s="1">
        <v>144</v>
      </c>
    </row>
    <row r="10" spans="1:14">
      <c r="A10" t="s">
        <v>23</v>
      </c>
      <c r="B10" t="s">
        <v>24</v>
      </c>
      <c r="C10" t="s">
        <v>32</v>
      </c>
      <c r="D10" t="s">
        <v>26</v>
      </c>
      <c r="E10" t="s">
        <v>35</v>
      </c>
      <c r="F10" t="s">
        <v>34</v>
      </c>
      <c r="G10" s="11" t="s">
        <v>29</v>
      </c>
      <c r="H10" s="7">
        <v>1</v>
      </c>
      <c r="I10" t="s">
        <v>30</v>
      </c>
      <c r="J10" s="7">
        <v>1</v>
      </c>
      <c r="K10" t="s">
        <v>31</v>
      </c>
      <c r="L10" s="1">
        <v>90</v>
      </c>
      <c r="M10" s="1">
        <v>90</v>
      </c>
      <c r="N10" s="1">
        <v>90</v>
      </c>
    </row>
    <row r="11" spans="1:14">
      <c r="A11" t="s">
        <v>23</v>
      </c>
      <c r="B11" t="s">
        <v>24</v>
      </c>
      <c r="C11" t="s">
        <v>32</v>
      </c>
      <c r="D11" t="s">
        <v>26</v>
      </c>
      <c r="E11" t="s">
        <v>36</v>
      </c>
      <c r="F11" t="s">
        <v>34</v>
      </c>
      <c r="G11" t="s">
        <v>37</v>
      </c>
      <c r="H11" s="7">
        <v>1</v>
      </c>
      <c r="I11" t="s">
        <v>30</v>
      </c>
      <c r="J11" s="7">
        <v>1</v>
      </c>
      <c r="K11" t="s">
        <v>31</v>
      </c>
      <c r="L11" s="1">
        <v>489</v>
      </c>
      <c r="M11" s="1">
        <v>489</v>
      </c>
      <c r="N11" s="1">
        <v>489</v>
      </c>
    </row>
    <row r="12" spans="1:14">
      <c r="A12" t="s">
        <v>23</v>
      </c>
      <c r="B12" t="s">
        <v>24</v>
      </c>
      <c r="C12" t="s">
        <v>32</v>
      </c>
      <c r="D12" t="s">
        <v>26</v>
      </c>
      <c r="E12" t="s">
        <v>38</v>
      </c>
      <c r="F12" t="s">
        <v>39</v>
      </c>
      <c r="G12" s="11" t="s">
        <v>29</v>
      </c>
      <c r="H12" s="7">
        <v>1</v>
      </c>
      <c r="I12" t="s">
        <v>30</v>
      </c>
      <c r="J12" s="7">
        <v>1</v>
      </c>
      <c r="K12" t="s">
        <v>31</v>
      </c>
      <c r="L12" s="1">
        <v>71</v>
      </c>
      <c r="M12" s="1">
        <v>71</v>
      </c>
      <c r="N12" s="1">
        <v>71</v>
      </c>
    </row>
    <row r="13" spans="1:14">
      <c r="A13" t="s">
        <v>23</v>
      </c>
      <c r="B13" t="s">
        <v>24</v>
      </c>
      <c r="C13" t="s">
        <v>32</v>
      </c>
      <c r="D13" t="s">
        <v>26</v>
      </c>
      <c r="E13" t="s">
        <v>40</v>
      </c>
      <c r="F13" t="s">
        <v>39</v>
      </c>
      <c r="G13" s="11" t="s">
        <v>29</v>
      </c>
      <c r="H13" s="7">
        <v>1</v>
      </c>
      <c r="I13" t="s">
        <v>30</v>
      </c>
      <c r="J13" s="7">
        <v>1</v>
      </c>
      <c r="K13" t="s">
        <v>31</v>
      </c>
      <c r="L13" s="1">
        <v>63</v>
      </c>
      <c r="M13" s="1">
        <v>63</v>
      </c>
      <c r="N13" s="1">
        <v>63</v>
      </c>
    </row>
    <row r="14" spans="1:14">
      <c r="A14" t="s">
        <v>23</v>
      </c>
      <c r="B14" t="s">
        <v>24</v>
      </c>
      <c r="C14" t="s">
        <v>32</v>
      </c>
      <c r="D14" t="s">
        <v>41</v>
      </c>
      <c r="E14" t="s">
        <v>42</v>
      </c>
      <c r="F14" t="s">
        <v>34</v>
      </c>
      <c r="G14" s="11" t="s">
        <v>43</v>
      </c>
      <c r="H14" s="7">
        <v>0.45050000000000001</v>
      </c>
      <c r="I14" t="s">
        <v>44</v>
      </c>
      <c r="J14" s="7">
        <v>0.45050000000000001</v>
      </c>
      <c r="K14" t="s">
        <v>31</v>
      </c>
      <c r="L14" s="1">
        <v>1224.1000000000001</v>
      </c>
      <c r="M14" s="1">
        <v>551.45799999999997</v>
      </c>
      <c r="N14" s="1">
        <v>551.45799999999997</v>
      </c>
    </row>
    <row r="15" spans="1:14">
      <c r="A15" t="s">
        <v>23</v>
      </c>
      <c r="B15" t="s">
        <v>24</v>
      </c>
      <c r="C15" t="s">
        <v>32</v>
      </c>
      <c r="D15" t="s">
        <v>41</v>
      </c>
      <c r="E15" t="s">
        <v>45</v>
      </c>
      <c r="F15" t="s">
        <v>34</v>
      </c>
      <c r="G15" s="11" t="s">
        <v>43</v>
      </c>
      <c r="H15" s="7">
        <v>0.45</v>
      </c>
      <c r="I15" t="s">
        <v>44</v>
      </c>
      <c r="J15" s="7">
        <v>0.45</v>
      </c>
      <c r="K15" t="s">
        <v>31</v>
      </c>
      <c r="L15" s="1">
        <v>940.32400000000007</v>
      </c>
      <c r="M15" s="1">
        <v>423.14600000000002</v>
      </c>
      <c r="N15" s="1">
        <v>423.14600000000002</v>
      </c>
    </row>
    <row r="16" spans="1:14">
      <c r="A16" t="s">
        <v>23</v>
      </c>
      <c r="B16" t="s">
        <v>24</v>
      </c>
      <c r="C16" t="s">
        <v>32</v>
      </c>
      <c r="D16" t="s">
        <v>41</v>
      </c>
      <c r="E16" t="s">
        <v>46</v>
      </c>
      <c r="F16" t="s">
        <v>34</v>
      </c>
      <c r="G16" s="11" t="s">
        <v>43</v>
      </c>
      <c r="H16" s="7">
        <v>0.3</v>
      </c>
      <c r="I16" t="s">
        <v>44</v>
      </c>
      <c r="J16" s="7">
        <v>0.3</v>
      </c>
      <c r="K16" t="s">
        <v>31</v>
      </c>
      <c r="L16" s="1">
        <v>928.87699999999995</v>
      </c>
      <c r="M16" s="1">
        <v>278.66300000000001</v>
      </c>
      <c r="N16" s="1">
        <v>278.66300000000001</v>
      </c>
    </row>
    <row r="17" spans="1:14">
      <c r="A17" t="s">
        <v>23</v>
      </c>
      <c r="B17" t="s">
        <v>24</v>
      </c>
      <c r="C17" t="s">
        <v>32</v>
      </c>
      <c r="D17" t="s">
        <v>47</v>
      </c>
      <c r="E17" t="s">
        <v>48</v>
      </c>
      <c r="F17" t="s">
        <v>34</v>
      </c>
      <c r="G17" s="11" t="s">
        <v>43</v>
      </c>
      <c r="H17" s="7">
        <v>0.17499999999999999</v>
      </c>
      <c r="I17" t="s">
        <v>44</v>
      </c>
      <c r="J17" s="7">
        <v>0.17499999999999999</v>
      </c>
      <c r="K17" t="s">
        <v>31</v>
      </c>
      <c r="L17" s="1">
        <v>1519.1000000000001</v>
      </c>
      <c r="M17" s="1">
        <v>265.84199999999998</v>
      </c>
      <c r="N17" s="1">
        <v>265.84199999999998</v>
      </c>
    </row>
    <row r="18" spans="1:14">
      <c r="A18" t="s">
        <v>23</v>
      </c>
      <c r="B18" t="s">
        <v>24</v>
      </c>
      <c r="C18" t="s">
        <v>32</v>
      </c>
      <c r="D18" t="s">
        <v>49</v>
      </c>
      <c r="E18" t="s">
        <v>50</v>
      </c>
      <c r="F18" t="s">
        <v>51</v>
      </c>
      <c r="G18" s="11" t="s">
        <v>43</v>
      </c>
      <c r="H18" s="7">
        <v>0.33300000000000002</v>
      </c>
      <c r="I18" t="s">
        <v>44</v>
      </c>
      <c r="J18" s="7">
        <v>0.33329999999999999</v>
      </c>
      <c r="K18" t="s">
        <v>31</v>
      </c>
      <c r="L18" s="1">
        <v>1250</v>
      </c>
      <c r="M18" s="1">
        <v>416.25</v>
      </c>
      <c r="N18" s="1">
        <v>416.62400000000002</v>
      </c>
    </row>
    <row r="19" spans="1:14">
      <c r="A19" t="s">
        <v>23</v>
      </c>
      <c r="B19" t="s">
        <v>24</v>
      </c>
      <c r="C19" t="s">
        <v>32</v>
      </c>
      <c r="D19" t="s">
        <v>52</v>
      </c>
      <c r="E19" t="s">
        <v>53</v>
      </c>
      <c r="F19" t="s">
        <v>34</v>
      </c>
      <c r="G19" s="11" t="s">
        <v>43</v>
      </c>
      <c r="H19" s="7">
        <v>0.30869999999999997</v>
      </c>
      <c r="I19" t="s">
        <v>44</v>
      </c>
      <c r="J19" s="7">
        <v>0.30869999999999997</v>
      </c>
      <c r="K19" t="s">
        <v>31</v>
      </c>
      <c r="L19" s="1">
        <v>184.97200000000001</v>
      </c>
      <c r="M19" s="1">
        <v>57.100999999999999</v>
      </c>
      <c r="N19" s="1">
        <v>57.100999999999999</v>
      </c>
    </row>
    <row r="20" spans="1:14">
      <c r="A20" t="s">
        <v>23</v>
      </c>
      <c r="B20" t="s">
        <v>24</v>
      </c>
      <c r="C20" t="s">
        <v>32</v>
      </c>
      <c r="D20" t="s">
        <v>52</v>
      </c>
      <c r="E20" t="s">
        <v>54</v>
      </c>
      <c r="F20" t="s">
        <v>34</v>
      </c>
      <c r="G20" s="11" t="s">
        <v>43</v>
      </c>
      <c r="H20" s="7">
        <v>0.30869999999999997</v>
      </c>
      <c r="I20" t="s">
        <v>44</v>
      </c>
      <c r="J20" s="7">
        <v>0.30869999999999997</v>
      </c>
      <c r="K20" t="s">
        <v>31</v>
      </c>
      <c r="L20" s="1">
        <v>673.52</v>
      </c>
      <c r="M20" s="1">
        <v>207.916</v>
      </c>
      <c r="N20" s="1">
        <v>207.916</v>
      </c>
    </row>
    <row r="21" spans="1:14">
      <c r="A21" t="s">
        <v>23</v>
      </c>
      <c r="B21" t="s">
        <v>24</v>
      </c>
      <c r="C21" t="s">
        <v>32</v>
      </c>
      <c r="D21" t="s">
        <v>52</v>
      </c>
      <c r="E21" t="s">
        <v>55</v>
      </c>
      <c r="F21" t="s">
        <v>34</v>
      </c>
      <c r="G21" s="11" t="s">
        <v>43</v>
      </c>
      <c r="H21" s="7">
        <v>0.29899999999999999</v>
      </c>
      <c r="I21" t="s">
        <v>44</v>
      </c>
      <c r="J21" s="7">
        <v>0.29899999999999999</v>
      </c>
      <c r="K21" t="s">
        <v>31</v>
      </c>
      <c r="L21" s="1">
        <v>736.53</v>
      </c>
      <c r="M21" s="1">
        <v>220.22200000000001</v>
      </c>
      <c r="N21" s="1">
        <v>220.22200000000001</v>
      </c>
    </row>
    <row r="22" spans="1:14">
      <c r="A22" t="s">
        <v>23</v>
      </c>
      <c r="B22" t="s">
        <v>24</v>
      </c>
      <c r="C22" t="s">
        <v>32</v>
      </c>
      <c r="D22" t="s">
        <v>52</v>
      </c>
      <c r="E22" t="s">
        <v>56</v>
      </c>
      <c r="F22" t="s">
        <v>34</v>
      </c>
      <c r="G22" s="11" t="s">
        <v>43</v>
      </c>
      <c r="H22" s="7">
        <v>0.29899999999999999</v>
      </c>
      <c r="I22" t="s">
        <v>44</v>
      </c>
      <c r="J22" s="7">
        <v>0.29899999999999999</v>
      </c>
      <c r="K22" t="s">
        <v>31</v>
      </c>
      <c r="L22" s="1">
        <v>736.53</v>
      </c>
      <c r="M22" s="1">
        <v>220.22200000000001</v>
      </c>
      <c r="N22" s="1">
        <v>220.22200000000001</v>
      </c>
    </row>
    <row r="23" spans="1:14">
      <c r="A23" t="s">
        <v>23</v>
      </c>
      <c r="B23" t="s">
        <v>24</v>
      </c>
      <c r="C23" t="s">
        <v>32</v>
      </c>
      <c r="D23" t="s">
        <v>57</v>
      </c>
      <c r="E23" t="s">
        <v>58</v>
      </c>
      <c r="F23" t="s">
        <v>34</v>
      </c>
      <c r="G23" s="11" t="s">
        <v>43</v>
      </c>
      <c r="H23" s="7">
        <v>1</v>
      </c>
      <c r="I23" t="s">
        <v>30</v>
      </c>
      <c r="J23" s="7">
        <v>1</v>
      </c>
      <c r="K23" t="s">
        <v>31</v>
      </c>
      <c r="L23" s="1">
        <v>550.54</v>
      </c>
      <c r="M23" s="1">
        <v>550.54</v>
      </c>
      <c r="N23" s="1">
        <v>550.54</v>
      </c>
    </row>
    <row r="24" spans="1:14">
      <c r="A24" t="s">
        <v>23</v>
      </c>
      <c r="B24" t="s">
        <v>24</v>
      </c>
      <c r="C24" t="s">
        <v>32</v>
      </c>
      <c r="D24" t="s">
        <v>57</v>
      </c>
      <c r="E24" t="s">
        <v>59</v>
      </c>
      <c r="F24" t="s">
        <v>34</v>
      </c>
      <c r="G24" s="11" t="s">
        <v>43</v>
      </c>
      <c r="H24" s="7">
        <v>1</v>
      </c>
      <c r="I24" t="s">
        <v>30</v>
      </c>
      <c r="J24" s="7">
        <v>1</v>
      </c>
      <c r="K24" t="s">
        <v>31</v>
      </c>
      <c r="L24" s="1">
        <v>380.75</v>
      </c>
      <c r="M24" s="1">
        <v>380.75</v>
      </c>
      <c r="N24" s="1">
        <v>380.75</v>
      </c>
    </row>
    <row r="25" spans="1:14">
      <c r="A25" t="s">
        <v>23</v>
      </c>
      <c r="B25" t="s">
        <v>24</v>
      </c>
      <c r="C25" t="s">
        <v>32</v>
      </c>
      <c r="D25" t="s">
        <v>60</v>
      </c>
      <c r="E25" t="s">
        <v>61</v>
      </c>
      <c r="F25" t="s">
        <v>34</v>
      </c>
      <c r="G25" s="11" t="s">
        <v>43</v>
      </c>
      <c r="H25" s="7">
        <v>0.4</v>
      </c>
      <c r="I25" t="s">
        <v>44</v>
      </c>
      <c r="J25" s="7">
        <v>0.39988000000000001</v>
      </c>
      <c r="K25" t="s">
        <v>31</v>
      </c>
      <c r="L25" s="1">
        <v>1025</v>
      </c>
      <c r="M25" s="1">
        <v>410</v>
      </c>
      <c r="N25" s="1">
        <v>409.87700000000001</v>
      </c>
    </row>
    <row r="26" spans="1:14">
      <c r="A26" t="s">
        <v>23</v>
      </c>
      <c r="B26" t="s">
        <v>24</v>
      </c>
      <c r="C26" t="s">
        <v>32</v>
      </c>
      <c r="D26" t="s">
        <v>60</v>
      </c>
      <c r="E26" t="s">
        <v>62</v>
      </c>
      <c r="F26" t="s">
        <v>34</v>
      </c>
      <c r="G26" s="11" t="s">
        <v>43</v>
      </c>
      <c r="H26" s="7">
        <v>0.2</v>
      </c>
      <c r="I26" t="s">
        <v>44</v>
      </c>
      <c r="J26" s="7">
        <v>0.2</v>
      </c>
      <c r="K26" t="s">
        <v>31</v>
      </c>
      <c r="L26" s="1">
        <v>2730</v>
      </c>
      <c r="M26" s="1">
        <v>546</v>
      </c>
      <c r="N26" s="1">
        <v>546</v>
      </c>
    </row>
    <row r="27" spans="1:14">
      <c r="A27" t="s">
        <v>23</v>
      </c>
      <c r="B27" t="s">
        <v>24</v>
      </c>
      <c r="C27" t="s">
        <v>32</v>
      </c>
      <c r="D27" t="s">
        <v>63</v>
      </c>
      <c r="E27" t="s">
        <v>64</v>
      </c>
      <c r="F27" t="s">
        <v>34</v>
      </c>
      <c r="G27" s="11" t="s">
        <v>43</v>
      </c>
      <c r="H27" s="7">
        <v>0.4</v>
      </c>
      <c r="I27" t="s">
        <v>44</v>
      </c>
      <c r="J27" s="7">
        <v>0.4</v>
      </c>
      <c r="K27" t="s">
        <v>31</v>
      </c>
      <c r="L27" s="1">
        <v>1498.1000000000001</v>
      </c>
      <c r="M27" s="1">
        <v>599.24</v>
      </c>
      <c r="N27" s="1">
        <v>599.24</v>
      </c>
    </row>
    <row r="28" spans="1:14">
      <c r="A28" t="s">
        <v>23</v>
      </c>
      <c r="B28" t="s">
        <v>24</v>
      </c>
      <c r="C28" t="s">
        <v>32</v>
      </c>
      <c r="D28" t="s">
        <v>63</v>
      </c>
      <c r="E28" t="s">
        <v>65</v>
      </c>
      <c r="F28" t="s">
        <v>34</v>
      </c>
      <c r="G28" s="11" t="s">
        <v>43</v>
      </c>
      <c r="H28" s="7">
        <v>0.6</v>
      </c>
      <c r="I28" t="s">
        <v>44</v>
      </c>
      <c r="J28" s="7">
        <v>0.6</v>
      </c>
      <c r="K28" t="s">
        <v>31</v>
      </c>
      <c r="L28" s="1">
        <v>467.34000000000003</v>
      </c>
      <c r="M28" s="1">
        <v>280.404</v>
      </c>
      <c r="N28" s="1">
        <v>280.404</v>
      </c>
    </row>
    <row r="29" spans="1:14">
      <c r="A29" t="s">
        <v>23</v>
      </c>
      <c r="B29" t="s">
        <v>24</v>
      </c>
      <c r="C29" t="s">
        <v>32</v>
      </c>
      <c r="D29" t="s">
        <v>63</v>
      </c>
      <c r="E29" t="s">
        <v>66</v>
      </c>
      <c r="F29" t="s">
        <v>34</v>
      </c>
      <c r="G29" s="11" t="s">
        <v>43</v>
      </c>
      <c r="H29" s="7">
        <v>0.2</v>
      </c>
      <c r="I29" t="s">
        <v>44</v>
      </c>
      <c r="J29" s="7">
        <v>0.2</v>
      </c>
      <c r="K29" t="s">
        <v>31</v>
      </c>
      <c r="L29" s="1">
        <v>2744</v>
      </c>
      <c r="M29" s="1">
        <v>548.80000000000007</v>
      </c>
      <c r="N29" s="1">
        <v>548.80000000000007</v>
      </c>
    </row>
    <row r="30" spans="1:14">
      <c r="A30" t="s">
        <v>23</v>
      </c>
      <c r="B30" t="s">
        <v>24</v>
      </c>
      <c r="C30" t="s">
        <v>32</v>
      </c>
      <c r="D30" t="s">
        <v>63</v>
      </c>
      <c r="E30" t="s">
        <v>67</v>
      </c>
      <c r="F30" t="s">
        <v>34</v>
      </c>
      <c r="G30" s="11" t="s">
        <v>43</v>
      </c>
      <c r="H30" s="7">
        <v>0.6</v>
      </c>
      <c r="I30" t="s">
        <v>44</v>
      </c>
      <c r="J30" s="7">
        <v>0.6</v>
      </c>
      <c r="K30" t="s">
        <v>31</v>
      </c>
      <c r="L30" s="1">
        <v>141.20000000000002</v>
      </c>
      <c r="M30" s="1">
        <v>84.72</v>
      </c>
      <c r="N30" s="1">
        <v>84.72</v>
      </c>
    </row>
    <row r="31" spans="1:14">
      <c r="A31" t="s">
        <v>23</v>
      </c>
      <c r="B31" t="s">
        <v>24</v>
      </c>
      <c r="C31" t="s">
        <v>32</v>
      </c>
      <c r="D31" t="s">
        <v>63</v>
      </c>
      <c r="E31" t="s">
        <v>68</v>
      </c>
      <c r="F31" t="s">
        <v>34</v>
      </c>
      <c r="G31" s="11" t="s">
        <v>43</v>
      </c>
      <c r="H31" s="7">
        <v>0.2</v>
      </c>
      <c r="I31" t="s">
        <v>44</v>
      </c>
      <c r="J31" s="7">
        <v>0.2</v>
      </c>
      <c r="K31" t="s">
        <v>31</v>
      </c>
      <c r="L31" s="1">
        <v>1729.02</v>
      </c>
      <c r="M31" s="1">
        <v>345.80399999999997</v>
      </c>
      <c r="N31" s="1">
        <v>345.80399999999997</v>
      </c>
    </row>
    <row r="32" spans="1:14">
      <c r="A32" t="s">
        <v>23</v>
      </c>
      <c r="B32" t="s">
        <v>24</v>
      </c>
      <c r="C32" t="s">
        <v>32</v>
      </c>
      <c r="D32" t="s">
        <v>63</v>
      </c>
      <c r="E32" t="s">
        <v>69</v>
      </c>
      <c r="F32" t="s">
        <v>34</v>
      </c>
      <c r="G32" s="11" t="s">
        <v>43</v>
      </c>
      <c r="H32" s="7">
        <v>0.6</v>
      </c>
      <c r="I32" t="s">
        <v>44</v>
      </c>
      <c r="J32" s="7">
        <v>0.6</v>
      </c>
      <c r="K32" t="s">
        <v>31</v>
      </c>
      <c r="L32" s="1">
        <v>467.14</v>
      </c>
      <c r="M32" s="1">
        <v>280.28399999999999</v>
      </c>
      <c r="N32" s="1">
        <v>280.28399999999999</v>
      </c>
    </row>
    <row r="33" spans="1:14">
      <c r="A33" t="s">
        <v>23</v>
      </c>
      <c r="B33" t="s">
        <v>24</v>
      </c>
      <c r="C33" t="s">
        <v>32</v>
      </c>
      <c r="D33" t="s">
        <v>63</v>
      </c>
      <c r="E33" t="s">
        <v>70</v>
      </c>
      <c r="F33" t="s">
        <v>34</v>
      </c>
      <c r="G33" s="11" t="s">
        <v>43</v>
      </c>
      <c r="H33" s="7">
        <v>0.6</v>
      </c>
      <c r="I33" t="s">
        <v>44</v>
      </c>
      <c r="J33" s="7">
        <v>0.6</v>
      </c>
      <c r="K33" t="s">
        <v>31</v>
      </c>
      <c r="L33" s="1">
        <v>467.14</v>
      </c>
      <c r="M33" s="1">
        <v>280.28399999999999</v>
      </c>
      <c r="N33" s="1">
        <v>280.28399999999999</v>
      </c>
    </row>
    <row r="34" spans="1:14">
      <c r="A34" t="s">
        <v>23</v>
      </c>
      <c r="B34" t="s">
        <v>24</v>
      </c>
      <c r="C34" t="s">
        <v>32</v>
      </c>
      <c r="D34" t="s">
        <v>71</v>
      </c>
      <c r="E34" t="s">
        <v>72</v>
      </c>
      <c r="F34" t="s">
        <v>34</v>
      </c>
      <c r="G34" t="s">
        <v>73</v>
      </c>
      <c r="H34" s="7">
        <v>0.3</v>
      </c>
      <c r="I34" t="s">
        <v>44</v>
      </c>
      <c r="J34" s="7">
        <v>0.3</v>
      </c>
      <c r="K34" t="s">
        <v>31</v>
      </c>
      <c r="L34" s="1">
        <v>2564.64</v>
      </c>
      <c r="M34" s="1">
        <v>769.39200000000005</v>
      </c>
      <c r="N34" s="1">
        <v>769.39200000000005</v>
      </c>
    </row>
    <row r="35" spans="1:14">
      <c r="A35" t="s">
        <v>23</v>
      </c>
      <c r="B35" t="s">
        <v>24</v>
      </c>
      <c r="C35" t="s">
        <v>32</v>
      </c>
      <c r="D35" t="s">
        <v>74</v>
      </c>
      <c r="E35" t="s">
        <v>75</v>
      </c>
      <c r="F35" t="s">
        <v>39</v>
      </c>
      <c r="G35" s="11" t="s">
        <v>43</v>
      </c>
      <c r="H35" s="7">
        <v>0.38</v>
      </c>
      <c r="I35" t="s">
        <v>44</v>
      </c>
      <c r="J35" s="7">
        <v>0.38</v>
      </c>
      <c r="K35" t="s">
        <v>31</v>
      </c>
      <c r="L35" s="1">
        <v>668.78499999999997</v>
      </c>
      <c r="M35" s="1">
        <v>254.13900000000001</v>
      </c>
      <c r="N35" s="1">
        <v>254.13900000000001</v>
      </c>
    </row>
    <row r="36" spans="1:14">
      <c r="A36" t="s">
        <v>23</v>
      </c>
      <c r="B36" t="s">
        <v>24</v>
      </c>
      <c r="C36" t="s">
        <v>32</v>
      </c>
      <c r="D36" t="s">
        <v>74</v>
      </c>
      <c r="E36" t="s">
        <v>76</v>
      </c>
      <c r="F36" t="s">
        <v>39</v>
      </c>
      <c r="G36" s="11" t="s">
        <v>43</v>
      </c>
      <c r="H36" s="7">
        <v>0.38</v>
      </c>
      <c r="I36" t="s">
        <v>44</v>
      </c>
      <c r="J36" s="7">
        <v>0.38</v>
      </c>
      <c r="K36" t="s">
        <v>31</v>
      </c>
      <c r="L36" s="1">
        <v>334.05600000000004</v>
      </c>
      <c r="M36" s="1">
        <v>126.94200000000001</v>
      </c>
      <c r="N36" s="1">
        <v>126.94200000000001</v>
      </c>
    </row>
    <row r="37" spans="1:14">
      <c r="A37" t="s">
        <v>23</v>
      </c>
      <c r="B37" t="s">
        <v>24</v>
      </c>
      <c r="C37" t="s">
        <v>32</v>
      </c>
      <c r="D37" t="s">
        <v>77</v>
      </c>
      <c r="E37" t="s">
        <v>78</v>
      </c>
      <c r="F37" t="s">
        <v>34</v>
      </c>
      <c r="G37" s="11" t="s">
        <v>43</v>
      </c>
      <c r="H37" s="7">
        <v>0.2</v>
      </c>
      <c r="I37" t="s">
        <v>44</v>
      </c>
      <c r="J37" s="7">
        <v>0.2</v>
      </c>
      <c r="K37" t="s">
        <v>31</v>
      </c>
      <c r="L37" s="1">
        <v>2000</v>
      </c>
      <c r="M37" s="1">
        <v>400</v>
      </c>
      <c r="N37" s="1">
        <v>400</v>
      </c>
    </row>
    <row r="38" spans="1:14">
      <c r="A38" t="s">
        <v>23</v>
      </c>
      <c r="B38" t="s">
        <v>24</v>
      </c>
      <c r="C38" t="s">
        <v>32</v>
      </c>
      <c r="D38" t="s">
        <v>77</v>
      </c>
      <c r="E38" t="s">
        <v>79</v>
      </c>
      <c r="F38" t="s">
        <v>34</v>
      </c>
      <c r="G38" s="11" t="s">
        <v>43</v>
      </c>
      <c r="H38" s="7">
        <v>0.2</v>
      </c>
      <c r="I38" t="s">
        <v>44</v>
      </c>
      <c r="J38" s="7">
        <v>0.2</v>
      </c>
      <c r="K38" t="s">
        <v>31</v>
      </c>
      <c r="L38" s="1">
        <v>1600</v>
      </c>
      <c r="M38" s="1">
        <v>320</v>
      </c>
      <c r="N38" s="1">
        <v>320</v>
      </c>
    </row>
    <row r="39" spans="1:14">
      <c r="A39" t="s">
        <v>23</v>
      </c>
      <c r="B39" t="s">
        <v>24</v>
      </c>
      <c r="C39" t="s">
        <v>32</v>
      </c>
      <c r="D39" t="s">
        <v>77</v>
      </c>
      <c r="E39" t="s">
        <v>80</v>
      </c>
      <c r="F39" t="s">
        <v>34</v>
      </c>
      <c r="G39" s="11" t="s">
        <v>43</v>
      </c>
      <c r="H39" s="7">
        <v>0.2</v>
      </c>
      <c r="I39" t="s">
        <v>44</v>
      </c>
      <c r="J39" s="7">
        <v>0.2</v>
      </c>
      <c r="K39" t="s">
        <v>31</v>
      </c>
      <c r="L39" s="1">
        <v>1496</v>
      </c>
      <c r="M39" s="1">
        <v>299.2</v>
      </c>
      <c r="N39" s="1">
        <v>299.2</v>
      </c>
    </row>
    <row r="40" spans="1:14">
      <c r="A40" t="s">
        <v>23</v>
      </c>
      <c r="B40" t="s">
        <v>24</v>
      </c>
      <c r="C40" t="s">
        <v>32</v>
      </c>
      <c r="D40" t="s">
        <v>77</v>
      </c>
      <c r="E40" t="s">
        <v>81</v>
      </c>
      <c r="F40" t="s">
        <v>34</v>
      </c>
      <c r="G40" s="11" t="s">
        <v>43</v>
      </c>
      <c r="H40" s="7">
        <v>0.2</v>
      </c>
      <c r="I40" t="s">
        <v>44</v>
      </c>
      <c r="J40" s="7">
        <v>0.2</v>
      </c>
      <c r="K40" t="s">
        <v>31</v>
      </c>
      <c r="L40" s="1">
        <v>1500</v>
      </c>
      <c r="M40" s="1">
        <v>300</v>
      </c>
      <c r="N40" s="1">
        <v>300</v>
      </c>
    </row>
    <row r="41" spans="1:14">
      <c r="A41" t="s">
        <v>23</v>
      </c>
      <c r="B41" t="s">
        <v>24</v>
      </c>
      <c r="C41" t="s">
        <v>32</v>
      </c>
      <c r="D41" t="s">
        <v>77</v>
      </c>
      <c r="E41" t="s">
        <v>82</v>
      </c>
      <c r="F41" t="s">
        <v>34</v>
      </c>
      <c r="G41" s="11" t="s">
        <v>43</v>
      </c>
      <c r="H41" s="7">
        <v>0.2</v>
      </c>
      <c r="I41" t="s">
        <v>44</v>
      </c>
      <c r="J41" s="7">
        <v>0.2</v>
      </c>
      <c r="K41" t="s">
        <v>31</v>
      </c>
      <c r="L41" s="1">
        <v>1590</v>
      </c>
      <c r="M41" s="1">
        <v>318</v>
      </c>
      <c r="N41" s="1">
        <v>318</v>
      </c>
    </row>
    <row r="42" spans="1:14">
      <c r="A42" t="s">
        <v>23</v>
      </c>
      <c r="B42" t="s">
        <v>24</v>
      </c>
      <c r="C42" t="s">
        <v>32</v>
      </c>
      <c r="D42" t="s">
        <v>77</v>
      </c>
      <c r="E42" t="s">
        <v>83</v>
      </c>
      <c r="F42" t="s">
        <v>34</v>
      </c>
      <c r="G42" s="11" t="s">
        <v>43</v>
      </c>
      <c r="H42" s="7">
        <v>0.2</v>
      </c>
      <c r="I42" t="s">
        <v>44</v>
      </c>
      <c r="J42" s="7">
        <v>0.2</v>
      </c>
      <c r="K42" t="s">
        <v>31</v>
      </c>
      <c r="L42" s="1">
        <v>1531.94</v>
      </c>
      <c r="M42" s="1">
        <v>306.38800000000003</v>
      </c>
      <c r="N42" s="1">
        <v>306.38800000000003</v>
      </c>
    </row>
    <row r="43" spans="1:14">
      <c r="A43" t="s">
        <v>23</v>
      </c>
      <c r="B43" t="s">
        <v>84</v>
      </c>
      <c r="C43" t="s">
        <v>32</v>
      </c>
      <c r="D43" t="s">
        <v>26</v>
      </c>
      <c r="E43" t="s">
        <v>85</v>
      </c>
      <c r="F43" t="s">
        <v>86</v>
      </c>
      <c r="G43" s="11" t="s">
        <v>29</v>
      </c>
      <c r="H43" s="7">
        <v>1</v>
      </c>
      <c r="I43" t="s">
        <v>30</v>
      </c>
      <c r="J43" s="7">
        <v>1</v>
      </c>
      <c r="K43" t="s">
        <v>31</v>
      </c>
      <c r="L43" s="1">
        <v>46</v>
      </c>
      <c r="M43" s="1">
        <v>46</v>
      </c>
      <c r="N43" s="1">
        <v>46</v>
      </c>
    </row>
    <row r="44" spans="1:14">
      <c r="A44" t="s">
        <v>23</v>
      </c>
      <c r="B44" t="s">
        <v>84</v>
      </c>
      <c r="C44" t="s">
        <v>32</v>
      </c>
      <c r="D44" t="s">
        <v>26</v>
      </c>
      <c r="E44" t="s">
        <v>87</v>
      </c>
      <c r="F44" t="s">
        <v>86</v>
      </c>
      <c r="G44" s="11" t="s">
        <v>43</v>
      </c>
      <c r="H44" s="7">
        <v>0.25</v>
      </c>
      <c r="I44" t="s">
        <v>44</v>
      </c>
      <c r="J44" s="7">
        <v>0.18</v>
      </c>
      <c r="K44" t="s">
        <v>31</v>
      </c>
      <c r="L44" s="1">
        <v>119.4</v>
      </c>
      <c r="M44" s="1">
        <v>29.85</v>
      </c>
      <c r="N44" s="1">
        <v>21.492000000000001</v>
      </c>
    </row>
    <row r="45" spans="1:14">
      <c r="A45" t="s">
        <v>23</v>
      </c>
      <c r="B45" t="s">
        <v>84</v>
      </c>
      <c r="C45" t="s">
        <v>32</v>
      </c>
      <c r="D45" t="s">
        <v>88</v>
      </c>
      <c r="E45" t="s">
        <v>89</v>
      </c>
      <c r="F45" t="s">
        <v>86</v>
      </c>
      <c r="G45" s="11" t="s">
        <v>90</v>
      </c>
      <c r="H45" s="7">
        <v>0.4</v>
      </c>
      <c r="I45" t="s">
        <v>44</v>
      </c>
      <c r="J45" s="7">
        <v>0.4</v>
      </c>
      <c r="K45" t="s">
        <v>31</v>
      </c>
      <c r="L45" s="1">
        <v>262.5</v>
      </c>
      <c r="M45" s="1">
        <v>105</v>
      </c>
      <c r="N45" s="1">
        <v>105</v>
      </c>
    </row>
    <row r="46" spans="1:14">
      <c r="A46" t="s">
        <v>23</v>
      </c>
      <c r="B46" t="s">
        <v>84</v>
      </c>
      <c r="C46" t="s">
        <v>32</v>
      </c>
      <c r="D46" t="s">
        <v>88</v>
      </c>
      <c r="E46" t="s">
        <v>91</v>
      </c>
      <c r="F46" t="s">
        <v>86</v>
      </c>
      <c r="G46" s="11" t="s">
        <v>90</v>
      </c>
      <c r="H46" s="7">
        <v>0.35</v>
      </c>
      <c r="I46" t="s">
        <v>44</v>
      </c>
      <c r="J46" s="7">
        <v>0.35</v>
      </c>
      <c r="K46" t="s">
        <v>92</v>
      </c>
      <c r="L46" s="1">
        <v>500</v>
      </c>
      <c r="M46" s="1">
        <v>175</v>
      </c>
      <c r="N46" s="1">
        <v>175</v>
      </c>
    </row>
    <row r="47" spans="1:14">
      <c r="A47" t="s">
        <v>23</v>
      </c>
      <c r="B47" t="s">
        <v>84</v>
      </c>
      <c r="C47" t="s">
        <v>32</v>
      </c>
      <c r="D47" t="s">
        <v>93</v>
      </c>
      <c r="E47" t="s">
        <v>94</v>
      </c>
      <c r="F47" t="s">
        <v>95</v>
      </c>
      <c r="G47" s="11" t="s">
        <v>90</v>
      </c>
      <c r="H47" s="7">
        <v>0.26</v>
      </c>
      <c r="I47" t="s">
        <v>44</v>
      </c>
      <c r="J47" s="7">
        <v>0.26</v>
      </c>
      <c r="K47" t="s">
        <v>31</v>
      </c>
      <c r="L47" s="1">
        <v>15.75</v>
      </c>
      <c r="M47" s="1">
        <v>4.0949999999999998</v>
      </c>
      <c r="N47" s="1">
        <v>4.0949999999999998</v>
      </c>
    </row>
    <row r="48" spans="1:14">
      <c r="A48" t="s">
        <v>23</v>
      </c>
      <c r="B48" t="s">
        <v>84</v>
      </c>
      <c r="C48" t="s">
        <v>32</v>
      </c>
      <c r="D48" t="s">
        <v>93</v>
      </c>
      <c r="E48" t="s">
        <v>96</v>
      </c>
      <c r="F48" t="s">
        <v>95</v>
      </c>
      <c r="G48" s="11" t="s">
        <v>90</v>
      </c>
      <c r="H48" s="7">
        <v>0.26</v>
      </c>
      <c r="I48" t="s">
        <v>44</v>
      </c>
      <c r="J48" s="7">
        <v>0.26</v>
      </c>
      <c r="K48" t="s">
        <v>31</v>
      </c>
      <c r="L48" s="1">
        <v>4.76</v>
      </c>
      <c r="M48" s="1">
        <v>1.238</v>
      </c>
      <c r="N48" s="1">
        <v>1.238</v>
      </c>
    </row>
    <row r="49" spans="1:14">
      <c r="A49" t="s">
        <v>23</v>
      </c>
      <c r="B49" t="s">
        <v>84</v>
      </c>
      <c r="C49" t="s">
        <v>32</v>
      </c>
      <c r="D49" t="s">
        <v>93</v>
      </c>
      <c r="E49" t="s">
        <v>97</v>
      </c>
      <c r="F49" t="s">
        <v>95</v>
      </c>
      <c r="G49" s="11" t="s">
        <v>90</v>
      </c>
      <c r="H49" s="7">
        <v>0.26</v>
      </c>
      <c r="I49" t="s">
        <v>44</v>
      </c>
      <c r="J49" s="7">
        <v>0.26</v>
      </c>
      <c r="K49" t="s">
        <v>31</v>
      </c>
      <c r="L49" s="1">
        <v>30.75</v>
      </c>
      <c r="M49" s="1">
        <v>7.9949999999999992</v>
      </c>
      <c r="N49" s="1">
        <v>7.9949999999999992</v>
      </c>
    </row>
    <row r="50" spans="1:14">
      <c r="A50" t="s">
        <v>23</v>
      </c>
      <c r="B50" t="s">
        <v>84</v>
      </c>
      <c r="C50" t="s">
        <v>32</v>
      </c>
      <c r="D50" t="s">
        <v>93</v>
      </c>
      <c r="E50" t="s">
        <v>98</v>
      </c>
      <c r="F50" t="s">
        <v>95</v>
      </c>
      <c r="G50" s="11" t="s">
        <v>90</v>
      </c>
      <c r="H50" s="7">
        <v>0.26</v>
      </c>
      <c r="I50" t="s">
        <v>44</v>
      </c>
      <c r="J50" s="7">
        <v>0.26</v>
      </c>
      <c r="K50" t="s">
        <v>31</v>
      </c>
      <c r="L50" s="1">
        <v>140</v>
      </c>
      <c r="M50" s="1">
        <v>36.4</v>
      </c>
      <c r="N50" s="1">
        <v>36.4</v>
      </c>
    </row>
    <row r="51" spans="1:14">
      <c r="A51" t="s">
        <v>23</v>
      </c>
      <c r="B51" t="s">
        <v>84</v>
      </c>
      <c r="C51" t="s">
        <v>32</v>
      </c>
      <c r="D51" t="s">
        <v>93</v>
      </c>
      <c r="E51" t="s">
        <v>99</v>
      </c>
      <c r="F51" t="s">
        <v>86</v>
      </c>
      <c r="G51" s="11" t="s">
        <v>90</v>
      </c>
      <c r="H51" s="7">
        <v>1</v>
      </c>
      <c r="I51" t="s">
        <v>30</v>
      </c>
      <c r="J51" s="7">
        <v>1</v>
      </c>
      <c r="K51" t="s">
        <v>31</v>
      </c>
      <c r="L51" s="1">
        <v>29.900000000000002</v>
      </c>
      <c r="M51" s="1">
        <v>29.900000000000002</v>
      </c>
      <c r="N51" s="1">
        <v>29.900000000000002</v>
      </c>
    </row>
    <row r="52" spans="1:14">
      <c r="A52" t="s">
        <v>23</v>
      </c>
      <c r="B52" t="s">
        <v>84</v>
      </c>
      <c r="C52" t="s">
        <v>32</v>
      </c>
      <c r="D52" t="s">
        <v>93</v>
      </c>
      <c r="E52" t="s">
        <v>100</v>
      </c>
      <c r="F52" t="s">
        <v>95</v>
      </c>
      <c r="G52" s="11" t="s">
        <v>90</v>
      </c>
      <c r="H52" s="7">
        <v>1</v>
      </c>
      <c r="I52" t="s">
        <v>30</v>
      </c>
      <c r="J52" s="7">
        <v>1</v>
      </c>
      <c r="K52" t="s">
        <v>92</v>
      </c>
      <c r="L52" s="1">
        <v>400</v>
      </c>
      <c r="M52" s="1">
        <v>400</v>
      </c>
      <c r="N52" s="1">
        <v>400</v>
      </c>
    </row>
    <row r="53" spans="1:14">
      <c r="A53" t="s">
        <v>23</v>
      </c>
      <c r="B53" t="s">
        <v>84</v>
      </c>
      <c r="C53" t="s">
        <v>32</v>
      </c>
      <c r="D53" t="s">
        <v>93</v>
      </c>
      <c r="E53" t="s">
        <v>101</v>
      </c>
      <c r="F53" t="s">
        <v>95</v>
      </c>
      <c r="G53" s="11" t="s">
        <v>90</v>
      </c>
      <c r="H53" s="7">
        <v>0.26</v>
      </c>
      <c r="I53" t="s">
        <v>44</v>
      </c>
      <c r="J53" s="7">
        <v>0.26</v>
      </c>
      <c r="K53" t="s">
        <v>31</v>
      </c>
      <c r="L53" s="1">
        <v>250</v>
      </c>
      <c r="M53" s="1">
        <v>65</v>
      </c>
      <c r="N53" s="1">
        <v>65</v>
      </c>
    </row>
    <row r="54" spans="1:14">
      <c r="A54" t="s">
        <v>23</v>
      </c>
      <c r="B54" t="s">
        <v>84</v>
      </c>
      <c r="C54" t="s">
        <v>32</v>
      </c>
      <c r="D54" t="s">
        <v>93</v>
      </c>
      <c r="E54" t="s">
        <v>102</v>
      </c>
      <c r="F54" t="s">
        <v>95</v>
      </c>
      <c r="G54" s="11" t="s">
        <v>90</v>
      </c>
      <c r="H54" s="7">
        <v>0.26</v>
      </c>
      <c r="I54" t="s">
        <v>44</v>
      </c>
      <c r="J54" s="7">
        <v>0.26</v>
      </c>
      <c r="K54" t="s">
        <v>31</v>
      </c>
      <c r="L54" s="1">
        <v>40.5</v>
      </c>
      <c r="M54" s="1">
        <v>10.53</v>
      </c>
      <c r="N54" s="1">
        <v>10.53</v>
      </c>
    </row>
    <row r="55" spans="1:14">
      <c r="A55" t="s">
        <v>23</v>
      </c>
      <c r="B55" t="s">
        <v>84</v>
      </c>
      <c r="C55" t="s">
        <v>32</v>
      </c>
      <c r="D55" t="s">
        <v>93</v>
      </c>
      <c r="E55" t="s">
        <v>103</v>
      </c>
      <c r="F55" t="s">
        <v>95</v>
      </c>
      <c r="G55" s="11" t="s">
        <v>90</v>
      </c>
      <c r="H55" s="7">
        <v>1</v>
      </c>
      <c r="I55" t="s">
        <v>30</v>
      </c>
      <c r="J55" s="7">
        <v>1</v>
      </c>
      <c r="K55" t="s">
        <v>31</v>
      </c>
      <c r="L55" s="1">
        <v>200</v>
      </c>
      <c r="M55" s="1">
        <v>200</v>
      </c>
      <c r="N55" s="1">
        <v>200</v>
      </c>
    </row>
    <row r="56" spans="1:14">
      <c r="A56" t="s">
        <v>23</v>
      </c>
      <c r="B56" t="s">
        <v>84</v>
      </c>
      <c r="C56" t="s">
        <v>32</v>
      </c>
      <c r="D56" t="s">
        <v>93</v>
      </c>
      <c r="E56" t="s">
        <v>104</v>
      </c>
      <c r="F56" t="s">
        <v>95</v>
      </c>
      <c r="G56" s="11" t="s">
        <v>90</v>
      </c>
      <c r="H56" s="7">
        <v>0.26</v>
      </c>
      <c r="I56" t="s">
        <v>44</v>
      </c>
      <c r="J56" s="7">
        <v>0.26</v>
      </c>
      <c r="K56" t="s">
        <v>31</v>
      </c>
      <c r="L56" s="1">
        <v>48.75</v>
      </c>
      <c r="M56" s="1">
        <v>12.675000000000001</v>
      </c>
      <c r="N56" s="1">
        <v>12.675000000000001</v>
      </c>
    </row>
    <row r="57" spans="1:14">
      <c r="A57" t="s">
        <v>23</v>
      </c>
      <c r="B57" t="s">
        <v>84</v>
      </c>
      <c r="C57" t="s">
        <v>32</v>
      </c>
      <c r="D57" t="s">
        <v>93</v>
      </c>
      <c r="E57" t="s">
        <v>105</v>
      </c>
      <c r="F57" t="s">
        <v>86</v>
      </c>
      <c r="G57" s="11" t="s">
        <v>90</v>
      </c>
      <c r="H57" s="7">
        <v>1</v>
      </c>
      <c r="I57" t="s">
        <v>30</v>
      </c>
      <c r="J57" s="7">
        <v>1</v>
      </c>
      <c r="K57" t="s">
        <v>31</v>
      </c>
      <c r="L57" s="1">
        <v>220</v>
      </c>
      <c r="M57" s="1">
        <v>220</v>
      </c>
      <c r="N57" s="1">
        <v>220</v>
      </c>
    </row>
    <row r="58" spans="1:14">
      <c r="A58" t="s">
        <v>23</v>
      </c>
      <c r="B58" t="s">
        <v>84</v>
      </c>
      <c r="C58" t="s">
        <v>32</v>
      </c>
      <c r="D58" t="s">
        <v>93</v>
      </c>
      <c r="E58" t="s">
        <v>106</v>
      </c>
      <c r="F58" t="s">
        <v>95</v>
      </c>
      <c r="G58" s="11" t="s">
        <v>90</v>
      </c>
      <c r="H58" s="7">
        <v>0.26</v>
      </c>
      <c r="I58" t="s">
        <v>44</v>
      </c>
      <c r="J58" s="7">
        <v>0.26</v>
      </c>
      <c r="K58" t="s">
        <v>31</v>
      </c>
      <c r="L58" s="1">
        <v>75</v>
      </c>
      <c r="M58" s="1">
        <v>19.5</v>
      </c>
      <c r="N58" s="1">
        <v>19.5</v>
      </c>
    </row>
    <row r="59" spans="1:14">
      <c r="A59" t="s">
        <v>23</v>
      </c>
      <c r="B59" t="s">
        <v>84</v>
      </c>
      <c r="C59" t="s">
        <v>32</v>
      </c>
      <c r="D59" t="s">
        <v>107</v>
      </c>
      <c r="E59" t="s">
        <v>108</v>
      </c>
      <c r="F59" t="s">
        <v>95</v>
      </c>
      <c r="G59" s="11" t="s">
        <v>90</v>
      </c>
      <c r="H59" s="7">
        <v>1</v>
      </c>
      <c r="I59" t="s">
        <v>30</v>
      </c>
      <c r="J59" s="7">
        <v>0.95</v>
      </c>
      <c r="K59" t="s">
        <v>31</v>
      </c>
      <c r="L59" s="1">
        <v>100</v>
      </c>
      <c r="M59" s="1">
        <v>100</v>
      </c>
      <c r="N59" s="1">
        <v>95</v>
      </c>
    </row>
    <row r="60" spans="1:14">
      <c r="A60" t="s">
        <v>23</v>
      </c>
      <c r="B60" t="s">
        <v>84</v>
      </c>
      <c r="C60" t="s">
        <v>32</v>
      </c>
      <c r="D60" t="s">
        <v>49</v>
      </c>
      <c r="E60" t="s">
        <v>109</v>
      </c>
      <c r="F60" t="s">
        <v>86</v>
      </c>
      <c r="G60" s="11" t="s">
        <v>90</v>
      </c>
      <c r="H60" s="7">
        <v>0.5</v>
      </c>
      <c r="I60" t="s">
        <v>44</v>
      </c>
      <c r="J60" s="7">
        <v>0.5</v>
      </c>
      <c r="K60" t="s">
        <v>31</v>
      </c>
      <c r="L60" s="1">
        <v>316.36500000000001</v>
      </c>
      <c r="M60" s="1">
        <v>158.18200000000002</v>
      </c>
      <c r="N60" s="1">
        <v>158.18200000000002</v>
      </c>
    </row>
    <row r="61" spans="1:14">
      <c r="A61" t="s">
        <v>23</v>
      </c>
      <c r="B61" t="s">
        <v>84</v>
      </c>
      <c r="C61" t="s">
        <v>32</v>
      </c>
      <c r="D61" t="s">
        <v>110</v>
      </c>
      <c r="E61" t="s">
        <v>111</v>
      </c>
      <c r="F61" t="s">
        <v>95</v>
      </c>
      <c r="G61" s="11" t="s">
        <v>90</v>
      </c>
      <c r="H61" s="7">
        <v>0.4</v>
      </c>
      <c r="I61" t="s">
        <v>44</v>
      </c>
      <c r="J61" s="7">
        <v>0.4</v>
      </c>
      <c r="K61" t="s">
        <v>31</v>
      </c>
      <c r="L61" s="1">
        <v>35</v>
      </c>
      <c r="M61" s="1">
        <v>14</v>
      </c>
      <c r="N61" s="1">
        <v>14</v>
      </c>
    </row>
    <row r="62" spans="1:14">
      <c r="A62" t="s">
        <v>23</v>
      </c>
      <c r="B62" t="s">
        <v>84</v>
      </c>
      <c r="C62" t="s">
        <v>32</v>
      </c>
      <c r="D62" t="s">
        <v>110</v>
      </c>
      <c r="E62" t="s">
        <v>112</v>
      </c>
      <c r="F62" t="s">
        <v>95</v>
      </c>
      <c r="G62" s="11" t="s">
        <v>90</v>
      </c>
      <c r="H62" s="7">
        <v>0.4</v>
      </c>
      <c r="I62" t="s">
        <v>44</v>
      </c>
      <c r="J62" s="7">
        <v>0.4</v>
      </c>
      <c r="K62" t="s">
        <v>31</v>
      </c>
      <c r="L62" s="1">
        <v>25</v>
      </c>
      <c r="M62" s="1">
        <v>10</v>
      </c>
      <c r="N62" s="1">
        <v>10</v>
      </c>
    </row>
    <row r="63" spans="1:14">
      <c r="A63" t="s">
        <v>23</v>
      </c>
      <c r="B63" t="s">
        <v>84</v>
      </c>
      <c r="C63" t="s">
        <v>32</v>
      </c>
      <c r="D63" t="s">
        <v>74</v>
      </c>
      <c r="E63" t="s">
        <v>113</v>
      </c>
      <c r="F63" t="s">
        <v>95</v>
      </c>
      <c r="G63" s="11" t="s">
        <v>90</v>
      </c>
      <c r="H63" s="7">
        <v>0.19500000000000001</v>
      </c>
      <c r="I63" t="s">
        <v>44</v>
      </c>
      <c r="J63" s="7">
        <v>0.19500000000000001</v>
      </c>
      <c r="K63" t="s">
        <v>31</v>
      </c>
      <c r="L63" s="1">
        <v>9</v>
      </c>
      <c r="M63" s="1">
        <v>1.7550000000000001</v>
      </c>
      <c r="N63" s="1">
        <v>1.7550000000000001</v>
      </c>
    </row>
    <row r="64" spans="1:14">
      <c r="A64" t="s">
        <v>23</v>
      </c>
      <c r="B64" t="s">
        <v>84</v>
      </c>
      <c r="C64" t="s">
        <v>32</v>
      </c>
      <c r="D64" t="s">
        <v>74</v>
      </c>
      <c r="E64" t="s">
        <v>114</v>
      </c>
      <c r="F64" t="s">
        <v>95</v>
      </c>
      <c r="G64" s="11" t="s">
        <v>90</v>
      </c>
      <c r="H64" s="7">
        <v>1</v>
      </c>
      <c r="I64" t="s">
        <v>30</v>
      </c>
      <c r="J64" s="7">
        <v>0.57725000000000004</v>
      </c>
      <c r="K64" t="s">
        <v>31</v>
      </c>
      <c r="L64" s="1">
        <v>100</v>
      </c>
      <c r="M64" s="1">
        <v>100</v>
      </c>
      <c r="N64" s="1">
        <v>57.725000000000001</v>
      </c>
    </row>
    <row r="65" spans="1:14">
      <c r="A65" t="s">
        <v>23</v>
      </c>
      <c r="B65" t="s">
        <v>84</v>
      </c>
      <c r="C65" t="s">
        <v>32</v>
      </c>
      <c r="D65" t="s">
        <v>74</v>
      </c>
      <c r="E65" t="s">
        <v>115</v>
      </c>
      <c r="F65" t="s">
        <v>95</v>
      </c>
      <c r="G65" s="11" t="s">
        <v>90</v>
      </c>
      <c r="H65" s="7">
        <v>0.19500000000000001</v>
      </c>
      <c r="I65" t="s">
        <v>44</v>
      </c>
      <c r="J65" s="7">
        <v>0.19500000000000001</v>
      </c>
      <c r="K65" t="s">
        <v>31</v>
      </c>
      <c r="L65" s="1">
        <v>8.82</v>
      </c>
      <c r="M65" s="1">
        <v>1.72</v>
      </c>
      <c r="N65" s="1">
        <v>1.72</v>
      </c>
    </row>
    <row r="66" spans="1:14">
      <c r="A66" t="s">
        <v>23</v>
      </c>
      <c r="B66" t="s">
        <v>84</v>
      </c>
      <c r="C66" t="s">
        <v>32</v>
      </c>
      <c r="D66" t="s">
        <v>74</v>
      </c>
      <c r="E66" t="s">
        <v>116</v>
      </c>
      <c r="F66" t="s">
        <v>95</v>
      </c>
      <c r="G66" s="11" t="s">
        <v>90</v>
      </c>
      <c r="H66" s="7">
        <v>0.4</v>
      </c>
      <c r="I66" t="s">
        <v>44</v>
      </c>
      <c r="J66" s="7">
        <v>0.4</v>
      </c>
      <c r="K66" t="s">
        <v>31</v>
      </c>
      <c r="L66" s="1">
        <v>100</v>
      </c>
      <c r="M66" s="1">
        <v>40</v>
      </c>
      <c r="N66" s="1">
        <v>40</v>
      </c>
    </row>
    <row r="67" spans="1:14">
      <c r="A67" t="s">
        <v>23</v>
      </c>
      <c r="B67" t="s">
        <v>84</v>
      </c>
      <c r="C67" t="s">
        <v>32</v>
      </c>
      <c r="D67" t="s">
        <v>74</v>
      </c>
      <c r="E67" t="s">
        <v>117</v>
      </c>
      <c r="F67" t="s">
        <v>95</v>
      </c>
      <c r="G67" s="11" t="s">
        <v>90</v>
      </c>
      <c r="H67" s="7">
        <v>1</v>
      </c>
      <c r="I67" t="s">
        <v>30</v>
      </c>
      <c r="J67" s="7">
        <v>0.6</v>
      </c>
      <c r="K67" t="s">
        <v>31</v>
      </c>
      <c r="L67" s="1">
        <v>190</v>
      </c>
      <c r="M67" s="1">
        <v>190</v>
      </c>
      <c r="N67" s="1">
        <v>114</v>
      </c>
    </row>
    <row r="68" spans="1:14">
      <c r="A68" t="s">
        <v>23</v>
      </c>
      <c r="B68" t="s">
        <v>84</v>
      </c>
      <c r="C68" t="s">
        <v>32</v>
      </c>
      <c r="D68" t="s">
        <v>74</v>
      </c>
      <c r="E68" t="s">
        <v>117</v>
      </c>
      <c r="F68" t="s">
        <v>86</v>
      </c>
      <c r="G68" s="11" t="s">
        <v>90</v>
      </c>
      <c r="H68" s="7">
        <v>1</v>
      </c>
      <c r="I68" t="s">
        <v>30</v>
      </c>
      <c r="J68" s="7">
        <v>0.6</v>
      </c>
      <c r="K68" t="s">
        <v>31</v>
      </c>
      <c r="L68" s="1">
        <v>152</v>
      </c>
      <c r="M68" s="1">
        <v>152</v>
      </c>
      <c r="N68" s="1">
        <v>91.2</v>
      </c>
    </row>
    <row r="69" spans="1:14">
      <c r="A69" t="s">
        <v>23</v>
      </c>
      <c r="B69" t="s">
        <v>84</v>
      </c>
      <c r="C69" t="s">
        <v>32</v>
      </c>
      <c r="D69" t="s">
        <v>74</v>
      </c>
      <c r="E69" t="s">
        <v>118</v>
      </c>
      <c r="F69" t="s">
        <v>86</v>
      </c>
      <c r="G69" s="11" t="s">
        <v>90</v>
      </c>
      <c r="H69" s="7">
        <v>0.43</v>
      </c>
      <c r="I69" t="s">
        <v>44</v>
      </c>
      <c r="J69" s="7">
        <v>0.43</v>
      </c>
      <c r="K69" t="s">
        <v>31</v>
      </c>
      <c r="L69" s="1">
        <v>90.820000000000007</v>
      </c>
      <c r="M69" s="1">
        <v>39.052999999999997</v>
      </c>
      <c r="N69" s="1">
        <v>39.052999999999997</v>
      </c>
    </row>
    <row r="70" spans="1:14">
      <c r="A70" t="s">
        <v>119</v>
      </c>
      <c r="B70" t="s">
        <v>84</v>
      </c>
      <c r="C70" t="s">
        <v>25</v>
      </c>
      <c r="D70" t="s">
        <v>119</v>
      </c>
      <c r="E70" t="s">
        <v>120</v>
      </c>
      <c r="F70" t="s">
        <v>28</v>
      </c>
      <c r="G70" s="11" t="s">
        <v>90</v>
      </c>
      <c r="H70" s="7">
        <v>0.19</v>
      </c>
      <c r="I70" t="s">
        <v>44</v>
      </c>
      <c r="J70" s="7">
        <v>0.19</v>
      </c>
      <c r="K70" t="s">
        <v>31</v>
      </c>
      <c r="L70" s="1">
        <v>0.5</v>
      </c>
      <c r="M70" s="1">
        <v>9.5000000000000001E-2</v>
      </c>
      <c r="N70" s="1">
        <v>9.5000000000000001E-2</v>
      </c>
    </row>
    <row r="71" spans="1:14">
      <c r="A71" t="s">
        <v>119</v>
      </c>
      <c r="B71" t="s">
        <v>84</v>
      </c>
      <c r="C71" t="s">
        <v>25</v>
      </c>
      <c r="D71" t="s">
        <v>119</v>
      </c>
      <c r="E71" t="s">
        <v>121</v>
      </c>
      <c r="F71" t="s">
        <v>28</v>
      </c>
      <c r="G71" s="11" t="s">
        <v>90</v>
      </c>
      <c r="H71" s="7">
        <v>0.19</v>
      </c>
      <c r="I71" t="s">
        <v>44</v>
      </c>
      <c r="J71" s="7">
        <v>0.19</v>
      </c>
      <c r="K71" t="s">
        <v>31</v>
      </c>
      <c r="L71" s="1">
        <v>0.5</v>
      </c>
      <c r="M71" s="1">
        <v>9.5000000000000001E-2</v>
      </c>
      <c r="N71" s="1">
        <v>9.5000000000000001E-2</v>
      </c>
    </row>
    <row r="72" spans="1:14">
      <c r="A72" t="s">
        <v>119</v>
      </c>
      <c r="B72" t="s">
        <v>84</v>
      </c>
      <c r="C72" t="s">
        <v>25</v>
      </c>
      <c r="D72" t="s">
        <v>119</v>
      </c>
      <c r="E72" t="s">
        <v>122</v>
      </c>
      <c r="F72" t="s">
        <v>28</v>
      </c>
      <c r="G72" s="11" t="s">
        <v>90</v>
      </c>
      <c r="H72" s="7">
        <v>0.5</v>
      </c>
      <c r="I72" t="s">
        <v>44</v>
      </c>
      <c r="J72" s="7">
        <v>0.5</v>
      </c>
      <c r="K72" t="s">
        <v>31</v>
      </c>
      <c r="L72" s="1">
        <v>1.4999999999999999E-2</v>
      </c>
      <c r="M72" s="1">
        <v>8.0000000000000002E-3</v>
      </c>
      <c r="N72" s="1">
        <v>8.0000000000000002E-3</v>
      </c>
    </row>
    <row r="73" spans="1:14">
      <c r="A73" t="s">
        <v>119</v>
      </c>
      <c r="B73" t="s">
        <v>84</v>
      </c>
      <c r="C73" t="s">
        <v>25</v>
      </c>
      <c r="D73" t="s">
        <v>119</v>
      </c>
      <c r="E73" t="s">
        <v>123</v>
      </c>
      <c r="F73" t="s">
        <v>28</v>
      </c>
      <c r="G73" s="11" t="s">
        <v>90</v>
      </c>
      <c r="H73" s="7">
        <v>0.5</v>
      </c>
      <c r="I73" t="s">
        <v>44</v>
      </c>
      <c r="J73" s="7">
        <v>0.5</v>
      </c>
      <c r="K73" t="s">
        <v>31</v>
      </c>
      <c r="L73" s="1">
        <v>0.2</v>
      </c>
      <c r="M73" s="1">
        <v>0.1</v>
      </c>
      <c r="N73" s="1">
        <v>0.1</v>
      </c>
    </row>
    <row r="74" spans="1:14">
      <c r="A74" t="s">
        <v>119</v>
      </c>
      <c r="B74" t="s">
        <v>84</v>
      </c>
      <c r="C74" t="s">
        <v>25</v>
      </c>
      <c r="D74" t="s">
        <v>119</v>
      </c>
      <c r="E74" t="s">
        <v>124</v>
      </c>
      <c r="F74" t="s">
        <v>28</v>
      </c>
      <c r="G74" s="11" t="s">
        <v>90</v>
      </c>
      <c r="H74" s="7">
        <v>0.5</v>
      </c>
      <c r="I74" t="s">
        <v>44</v>
      </c>
      <c r="J74" s="7">
        <v>0.5</v>
      </c>
      <c r="K74" t="s">
        <v>31</v>
      </c>
      <c r="L74" s="1">
        <v>0.1</v>
      </c>
      <c r="M74" s="1">
        <v>0.05</v>
      </c>
      <c r="N74" s="1">
        <v>0.05</v>
      </c>
    </row>
    <row r="75" spans="1:14">
      <c r="A75" t="s">
        <v>119</v>
      </c>
      <c r="B75" t="s">
        <v>84</v>
      </c>
      <c r="C75" t="s">
        <v>25</v>
      </c>
      <c r="D75" t="s">
        <v>119</v>
      </c>
      <c r="E75" t="s">
        <v>125</v>
      </c>
      <c r="F75" t="s">
        <v>28</v>
      </c>
      <c r="G75" s="11" t="s">
        <v>90</v>
      </c>
      <c r="H75" s="7">
        <v>0.5</v>
      </c>
      <c r="I75" t="s">
        <v>44</v>
      </c>
      <c r="J75" s="7">
        <v>0.5</v>
      </c>
      <c r="K75" t="s">
        <v>31</v>
      </c>
      <c r="L75" s="1">
        <v>4.2000000000000003E-2</v>
      </c>
      <c r="M75" s="1">
        <v>2.1000000000000001E-2</v>
      </c>
      <c r="N75" s="1">
        <v>2.1000000000000001E-2</v>
      </c>
    </row>
    <row r="76" spans="1:14">
      <c r="A76" t="s">
        <v>119</v>
      </c>
      <c r="B76" t="s">
        <v>84</v>
      </c>
      <c r="C76" t="s">
        <v>32</v>
      </c>
      <c r="D76" t="s">
        <v>119</v>
      </c>
      <c r="E76" t="s">
        <v>126</v>
      </c>
      <c r="F76" t="s">
        <v>86</v>
      </c>
      <c r="G76" s="11" t="s">
        <v>90</v>
      </c>
      <c r="H76" s="7">
        <v>0.5</v>
      </c>
      <c r="I76" t="s">
        <v>44</v>
      </c>
      <c r="J76" s="7">
        <v>0.5</v>
      </c>
      <c r="K76" t="s">
        <v>31</v>
      </c>
      <c r="L76" s="1">
        <v>14.25</v>
      </c>
      <c r="M76" s="1">
        <v>7.125</v>
      </c>
      <c r="N76" s="1">
        <v>7.125</v>
      </c>
    </row>
    <row r="77" spans="1:14">
      <c r="A77" t="s">
        <v>119</v>
      </c>
      <c r="B77" t="s">
        <v>84</v>
      </c>
      <c r="C77" t="s">
        <v>32</v>
      </c>
      <c r="D77" t="s">
        <v>119</v>
      </c>
      <c r="E77" t="s">
        <v>127</v>
      </c>
      <c r="F77" t="s">
        <v>86</v>
      </c>
      <c r="G77" s="11" t="s">
        <v>90</v>
      </c>
      <c r="H77" s="7">
        <v>0.5</v>
      </c>
      <c r="I77" t="s">
        <v>44</v>
      </c>
      <c r="J77" s="7">
        <v>0.5</v>
      </c>
      <c r="K77" t="s">
        <v>31</v>
      </c>
      <c r="L77" s="1">
        <v>11.75</v>
      </c>
      <c r="M77" s="1">
        <v>5.875</v>
      </c>
      <c r="N77" s="1">
        <v>5.875</v>
      </c>
    </row>
    <row r="78" spans="1:14">
      <c r="A78" t="s">
        <v>119</v>
      </c>
      <c r="B78" t="s">
        <v>84</v>
      </c>
      <c r="C78" t="s">
        <v>32</v>
      </c>
      <c r="D78" t="s">
        <v>119</v>
      </c>
      <c r="E78" t="s">
        <v>128</v>
      </c>
      <c r="F78" t="s">
        <v>95</v>
      </c>
      <c r="G78" s="11" t="s">
        <v>90</v>
      </c>
      <c r="H78" s="7">
        <v>1</v>
      </c>
      <c r="I78" t="s">
        <v>30</v>
      </c>
      <c r="J78" s="7">
        <v>1</v>
      </c>
      <c r="K78" t="s">
        <v>31</v>
      </c>
      <c r="L78" s="1">
        <v>11.700000000000001</v>
      </c>
      <c r="M78" s="1">
        <v>11.700000000000001</v>
      </c>
      <c r="N78" s="1">
        <v>11.700000000000001</v>
      </c>
    </row>
    <row r="79" spans="1:14">
      <c r="A79" t="s">
        <v>119</v>
      </c>
      <c r="B79" t="s">
        <v>84</v>
      </c>
      <c r="C79" t="s">
        <v>32</v>
      </c>
      <c r="D79" t="s">
        <v>119</v>
      </c>
      <c r="E79" t="s">
        <v>129</v>
      </c>
      <c r="F79" t="s">
        <v>95</v>
      </c>
      <c r="G79" s="11" t="s">
        <v>90</v>
      </c>
      <c r="H79" s="7">
        <v>1</v>
      </c>
      <c r="I79" t="s">
        <v>30</v>
      </c>
      <c r="J79" s="7">
        <v>1</v>
      </c>
      <c r="K79" t="s">
        <v>92</v>
      </c>
      <c r="L79" s="1">
        <v>8.81</v>
      </c>
      <c r="M79" s="1">
        <v>8.81</v>
      </c>
      <c r="N79" s="1">
        <v>8.81</v>
      </c>
    </row>
    <row r="80" spans="1:14">
      <c r="A80" t="s">
        <v>119</v>
      </c>
      <c r="B80" t="s">
        <v>84</v>
      </c>
      <c r="C80" t="s">
        <v>32</v>
      </c>
      <c r="D80" t="s">
        <v>119</v>
      </c>
      <c r="E80" t="s">
        <v>130</v>
      </c>
      <c r="F80" t="s">
        <v>95</v>
      </c>
      <c r="G80" s="11" t="s">
        <v>90</v>
      </c>
      <c r="H80" s="7">
        <v>1</v>
      </c>
      <c r="I80" t="s">
        <v>30</v>
      </c>
      <c r="J80" s="7">
        <v>1</v>
      </c>
      <c r="K80" t="s">
        <v>31</v>
      </c>
      <c r="L80" s="1">
        <v>8.25</v>
      </c>
      <c r="M80" s="1">
        <v>8.25</v>
      </c>
      <c r="N80" s="1">
        <v>8.25</v>
      </c>
    </row>
    <row r="81" spans="1:14">
      <c r="A81" t="s">
        <v>119</v>
      </c>
      <c r="B81" t="s">
        <v>84</v>
      </c>
      <c r="C81" t="s">
        <v>32</v>
      </c>
      <c r="D81" t="s">
        <v>119</v>
      </c>
      <c r="E81" t="s">
        <v>131</v>
      </c>
      <c r="F81" t="s">
        <v>95</v>
      </c>
      <c r="G81" s="11" t="s">
        <v>90</v>
      </c>
      <c r="H81" s="7">
        <v>0.3</v>
      </c>
      <c r="I81" t="s">
        <v>44</v>
      </c>
      <c r="J81" s="7">
        <v>0.3</v>
      </c>
      <c r="K81" t="s">
        <v>31</v>
      </c>
      <c r="L81" s="1">
        <v>2.5</v>
      </c>
      <c r="M81" s="1">
        <v>0.75</v>
      </c>
      <c r="N81" s="1">
        <v>0.75</v>
      </c>
    </row>
    <row r="82" spans="1:14">
      <c r="A82" t="s">
        <v>119</v>
      </c>
      <c r="B82" t="s">
        <v>84</v>
      </c>
      <c r="C82" t="s">
        <v>32</v>
      </c>
      <c r="D82" t="s">
        <v>119</v>
      </c>
      <c r="E82" t="s">
        <v>132</v>
      </c>
      <c r="F82" t="s">
        <v>95</v>
      </c>
      <c r="G82" s="11" t="s">
        <v>90</v>
      </c>
      <c r="H82" s="7">
        <v>1</v>
      </c>
      <c r="I82" t="s">
        <v>30</v>
      </c>
      <c r="J82" s="7">
        <v>1</v>
      </c>
      <c r="K82" t="s">
        <v>31</v>
      </c>
      <c r="L82" s="1">
        <v>4.6100000000000003</v>
      </c>
      <c r="M82" s="1">
        <v>4.6100000000000003</v>
      </c>
      <c r="N82" s="1">
        <v>4.6100000000000003</v>
      </c>
    </row>
    <row r="83" spans="1:14">
      <c r="A83" t="s">
        <v>119</v>
      </c>
      <c r="B83" t="s">
        <v>84</v>
      </c>
      <c r="C83" t="s">
        <v>32</v>
      </c>
      <c r="D83" t="s">
        <v>119</v>
      </c>
      <c r="E83" t="s">
        <v>133</v>
      </c>
      <c r="F83" t="s">
        <v>95</v>
      </c>
      <c r="G83" s="11" t="s">
        <v>90</v>
      </c>
      <c r="H83" s="7">
        <v>1</v>
      </c>
      <c r="I83" t="s">
        <v>30</v>
      </c>
      <c r="J83" s="7">
        <v>1</v>
      </c>
      <c r="K83" t="s">
        <v>92</v>
      </c>
      <c r="L83" s="1">
        <v>4</v>
      </c>
      <c r="M83" s="1">
        <v>4</v>
      </c>
      <c r="N83" s="1">
        <v>4</v>
      </c>
    </row>
    <row r="84" spans="1:14">
      <c r="A84" t="s">
        <v>119</v>
      </c>
      <c r="B84" t="s">
        <v>84</v>
      </c>
      <c r="C84" t="s">
        <v>32</v>
      </c>
      <c r="D84" t="s">
        <v>119</v>
      </c>
      <c r="E84" t="s">
        <v>134</v>
      </c>
      <c r="F84" t="s">
        <v>135</v>
      </c>
      <c r="G84" s="11" t="s">
        <v>29</v>
      </c>
      <c r="H84" s="7">
        <v>1</v>
      </c>
      <c r="I84" t="s">
        <v>30</v>
      </c>
      <c r="J84" s="7">
        <v>0.999</v>
      </c>
      <c r="K84" t="s">
        <v>31</v>
      </c>
      <c r="L84" s="1">
        <v>1</v>
      </c>
      <c r="M84" s="1">
        <v>1</v>
      </c>
      <c r="N84" s="1">
        <v>0.999</v>
      </c>
    </row>
    <row r="85" spans="1:14">
      <c r="A85" t="s">
        <v>119</v>
      </c>
      <c r="B85" t="s">
        <v>84</v>
      </c>
      <c r="C85" t="s">
        <v>32</v>
      </c>
      <c r="D85" t="s">
        <v>119</v>
      </c>
      <c r="E85" t="s">
        <v>136</v>
      </c>
      <c r="F85" t="s">
        <v>95</v>
      </c>
      <c r="G85" s="11" t="s">
        <v>43</v>
      </c>
      <c r="H85" s="7">
        <v>0.2</v>
      </c>
      <c r="I85" t="s">
        <v>44</v>
      </c>
      <c r="J85" s="7">
        <v>0.2</v>
      </c>
      <c r="K85" t="s">
        <v>31</v>
      </c>
      <c r="L85" s="1">
        <v>15.73</v>
      </c>
      <c r="M85" s="1">
        <v>3.1459999999999999</v>
      </c>
      <c r="N85" s="1">
        <v>3.1459999999999999</v>
      </c>
    </row>
    <row r="86" spans="1:14">
      <c r="A86" t="s">
        <v>119</v>
      </c>
      <c r="B86" t="s">
        <v>84</v>
      </c>
      <c r="C86" t="s">
        <v>32</v>
      </c>
      <c r="D86" t="s">
        <v>119</v>
      </c>
      <c r="E86" t="s">
        <v>137</v>
      </c>
      <c r="F86" t="s">
        <v>95</v>
      </c>
      <c r="G86" s="11" t="s">
        <v>43</v>
      </c>
      <c r="H86" s="7">
        <v>0.2</v>
      </c>
      <c r="I86" t="s">
        <v>44</v>
      </c>
      <c r="J86" s="7">
        <v>0.2</v>
      </c>
      <c r="K86" t="s">
        <v>31</v>
      </c>
      <c r="L86" s="1">
        <v>7.4</v>
      </c>
      <c r="M86" s="1">
        <v>1.48</v>
      </c>
      <c r="N86" s="1">
        <v>1.48</v>
      </c>
    </row>
    <row r="87" spans="1:14">
      <c r="A87" t="s">
        <v>119</v>
      </c>
      <c r="B87" t="s">
        <v>84</v>
      </c>
      <c r="C87" t="s">
        <v>32</v>
      </c>
      <c r="D87" t="s">
        <v>119</v>
      </c>
      <c r="E87" t="s">
        <v>138</v>
      </c>
      <c r="F87" t="s">
        <v>95</v>
      </c>
      <c r="G87" s="11" t="s">
        <v>90</v>
      </c>
      <c r="H87" s="7">
        <v>3.9E-2</v>
      </c>
      <c r="I87" t="s">
        <v>44</v>
      </c>
      <c r="J87" s="7">
        <v>3.9E-2</v>
      </c>
      <c r="K87" t="s">
        <v>31</v>
      </c>
      <c r="L87" s="1">
        <v>7</v>
      </c>
      <c r="M87" s="1">
        <v>0.27300000000000002</v>
      </c>
      <c r="N87" s="1">
        <v>0.27300000000000002</v>
      </c>
    </row>
    <row r="88" spans="1:14">
      <c r="A88" t="s">
        <v>119</v>
      </c>
      <c r="B88" t="s">
        <v>84</v>
      </c>
      <c r="C88" t="s">
        <v>32</v>
      </c>
      <c r="D88" t="s">
        <v>119</v>
      </c>
      <c r="E88" t="s">
        <v>139</v>
      </c>
      <c r="F88" t="s">
        <v>95</v>
      </c>
      <c r="G88" s="11" t="s">
        <v>90</v>
      </c>
      <c r="H88" s="7">
        <v>0.2</v>
      </c>
      <c r="I88" t="s">
        <v>44</v>
      </c>
      <c r="J88" s="7">
        <v>0.2</v>
      </c>
      <c r="K88" t="s">
        <v>31</v>
      </c>
      <c r="L88" s="1">
        <v>12.3</v>
      </c>
      <c r="M88" s="1">
        <v>2.46</v>
      </c>
      <c r="N88" s="1">
        <v>2.46</v>
      </c>
    </row>
    <row r="89" spans="1:14">
      <c r="A89" t="s">
        <v>119</v>
      </c>
      <c r="B89" t="s">
        <v>84</v>
      </c>
      <c r="C89" t="s">
        <v>32</v>
      </c>
      <c r="D89" t="s">
        <v>119</v>
      </c>
      <c r="E89" t="s">
        <v>140</v>
      </c>
      <c r="F89" t="s">
        <v>95</v>
      </c>
      <c r="G89" s="11" t="s">
        <v>90</v>
      </c>
      <c r="H89" s="7">
        <v>0.5</v>
      </c>
      <c r="I89" t="s">
        <v>44</v>
      </c>
      <c r="J89" s="7">
        <v>0.5</v>
      </c>
      <c r="K89" t="s">
        <v>31</v>
      </c>
      <c r="L89" s="1">
        <v>10</v>
      </c>
      <c r="M89" s="1">
        <v>5</v>
      </c>
      <c r="N89" s="1">
        <v>5</v>
      </c>
    </row>
    <row r="90" spans="1:14">
      <c r="A90" t="s">
        <v>119</v>
      </c>
      <c r="B90" t="s">
        <v>84</v>
      </c>
      <c r="C90" t="s">
        <v>32</v>
      </c>
      <c r="D90" t="s">
        <v>119</v>
      </c>
      <c r="E90" t="s">
        <v>141</v>
      </c>
      <c r="F90" t="s">
        <v>135</v>
      </c>
      <c r="G90" s="11" t="s">
        <v>29</v>
      </c>
      <c r="H90" s="7">
        <v>1</v>
      </c>
      <c r="I90" t="s">
        <v>30</v>
      </c>
      <c r="J90" s="7">
        <v>0.999</v>
      </c>
      <c r="K90" t="s">
        <v>31</v>
      </c>
      <c r="L90" s="1">
        <v>1.9000000000000001</v>
      </c>
      <c r="M90" s="1">
        <v>1.9000000000000001</v>
      </c>
      <c r="N90" s="1">
        <v>1.8980000000000001</v>
      </c>
    </row>
    <row r="91" spans="1:14">
      <c r="A91" t="s">
        <v>119</v>
      </c>
      <c r="B91" t="s">
        <v>84</v>
      </c>
      <c r="C91" t="s">
        <v>32</v>
      </c>
      <c r="D91" t="s">
        <v>119</v>
      </c>
      <c r="E91" t="s">
        <v>142</v>
      </c>
      <c r="F91" t="s">
        <v>86</v>
      </c>
      <c r="G91" s="11" t="s">
        <v>90</v>
      </c>
      <c r="H91" s="7">
        <v>1</v>
      </c>
      <c r="I91" t="s">
        <v>30</v>
      </c>
      <c r="J91" s="7">
        <v>0.49980000000000002</v>
      </c>
      <c r="K91" t="s">
        <v>31</v>
      </c>
      <c r="L91" s="1">
        <v>42.2</v>
      </c>
      <c r="M91" s="1">
        <v>42.2</v>
      </c>
      <c r="N91" s="1">
        <v>21.091999999999999</v>
      </c>
    </row>
    <row r="92" spans="1:14">
      <c r="A92" t="s">
        <v>119</v>
      </c>
      <c r="B92" t="s">
        <v>84</v>
      </c>
      <c r="C92" t="s">
        <v>32</v>
      </c>
      <c r="D92" t="s">
        <v>119</v>
      </c>
      <c r="E92" t="s">
        <v>143</v>
      </c>
      <c r="F92" t="s">
        <v>95</v>
      </c>
      <c r="G92" s="11" t="s">
        <v>90</v>
      </c>
      <c r="H92" s="7">
        <v>1</v>
      </c>
      <c r="I92" t="s">
        <v>30</v>
      </c>
      <c r="J92" s="7">
        <v>1</v>
      </c>
      <c r="K92" t="s">
        <v>92</v>
      </c>
      <c r="L92" s="1">
        <v>4.07</v>
      </c>
      <c r="M92" s="1">
        <v>4.07</v>
      </c>
      <c r="N92" s="1">
        <v>4.07</v>
      </c>
    </row>
    <row r="93" spans="1:14">
      <c r="A93" t="s">
        <v>119</v>
      </c>
      <c r="B93" t="s">
        <v>84</v>
      </c>
      <c r="C93" t="s">
        <v>32</v>
      </c>
      <c r="D93" t="s">
        <v>119</v>
      </c>
      <c r="E93" t="s">
        <v>144</v>
      </c>
      <c r="F93" t="s">
        <v>95</v>
      </c>
      <c r="G93" s="11" t="s">
        <v>90</v>
      </c>
      <c r="H93" s="7">
        <v>1</v>
      </c>
      <c r="I93" t="s">
        <v>30</v>
      </c>
      <c r="J93" s="7">
        <v>1</v>
      </c>
      <c r="K93" t="s">
        <v>92</v>
      </c>
      <c r="L93" s="1">
        <v>4.07</v>
      </c>
      <c r="M93" s="1">
        <v>4.07</v>
      </c>
      <c r="N93" s="1">
        <v>4.07</v>
      </c>
    </row>
    <row r="94" spans="1:14">
      <c r="A94" t="s">
        <v>119</v>
      </c>
      <c r="B94" t="s">
        <v>84</v>
      </c>
      <c r="C94" t="s">
        <v>32</v>
      </c>
      <c r="D94" t="s">
        <v>119</v>
      </c>
      <c r="E94" t="s">
        <v>145</v>
      </c>
      <c r="F94" t="s">
        <v>135</v>
      </c>
      <c r="G94" s="11" t="s">
        <v>29</v>
      </c>
      <c r="H94" s="7">
        <v>1</v>
      </c>
      <c r="I94" t="s">
        <v>30</v>
      </c>
      <c r="J94" s="7">
        <v>0.999</v>
      </c>
      <c r="K94" t="s">
        <v>31</v>
      </c>
      <c r="L94" s="1">
        <v>1.1300000000000001</v>
      </c>
      <c r="M94" s="1">
        <v>1.1300000000000001</v>
      </c>
      <c r="N94" s="1">
        <v>1.129</v>
      </c>
    </row>
    <row r="95" spans="1:14">
      <c r="A95" t="s">
        <v>119</v>
      </c>
      <c r="B95" t="s">
        <v>84</v>
      </c>
      <c r="C95" t="s">
        <v>32</v>
      </c>
      <c r="D95" t="s">
        <v>119</v>
      </c>
      <c r="E95" t="s">
        <v>146</v>
      </c>
      <c r="F95" t="s">
        <v>95</v>
      </c>
      <c r="G95" s="11" t="s">
        <v>90</v>
      </c>
      <c r="H95" s="7">
        <v>1</v>
      </c>
      <c r="I95" t="s">
        <v>30</v>
      </c>
      <c r="J95" s="7">
        <v>1</v>
      </c>
      <c r="K95" t="s">
        <v>31</v>
      </c>
      <c r="L95" s="1">
        <v>48.1</v>
      </c>
      <c r="M95" s="1">
        <v>48.1</v>
      </c>
      <c r="N95" s="1">
        <v>48.1</v>
      </c>
    </row>
    <row r="96" spans="1:14">
      <c r="A96" t="s">
        <v>119</v>
      </c>
      <c r="B96" t="s">
        <v>84</v>
      </c>
      <c r="C96" t="s">
        <v>32</v>
      </c>
      <c r="D96" t="s">
        <v>119</v>
      </c>
      <c r="E96" t="s">
        <v>147</v>
      </c>
      <c r="F96" t="s">
        <v>148</v>
      </c>
      <c r="G96" s="11" t="s">
        <v>29</v>
      </c>
      <c r="H96" s="7">
        <v>1</v>
      </c>
      <c r="I96" t="s">
        <v>30</v>
      </c>
      <c r="J96" s="7">
        <v>0.999</v>
      </c>
      <c r="K96" t="s">
        <v>31</v>
      </c>
      <c r="L96" s="1">
        <v>23</v>
      </c>
      <c r="M96" s="1">
        <v>23</v>
      </c>
      <c r="N96" s="1">
        <v>22.977</v>
      </c>
    </row>
    <row r="97" spans="1:14">
      <c r="A97" t="s">
        <v>119</v>
      </c>
      <c r="B97" t="s">
        <v>84</v>
      </c>
      <c r="C97" t="s">
        <v>32</v>
      </c>
      <c r="D97" t="s">
        <v>119</v>
      </c>
      <c r="E97" t="s">
        <v>149</v>
      </c>
      <c r="F97" t="s">
        <v>148</v>
      </c>
      <c r="G97" s="11" t="s">
        <v>29</v>
      </c>
      <c r="H97" s="7">
        <v>1</v>
      </c>
      <c r="I97" t="s">
        <v>30</v>
      </c>
      <c r="J97" s="7">
        <v>0.999</v>
      </c>
      <c r="K97" t="s">
        <v>31</v>
      </c>
      <c r="L97" s="1">
        <v>2</v>
      </c>
      <c r="M97" s="1">
        <v>2</v>
      </c>
      <c r="N97" s="1">
        <v>1.998</v>
      </c>
    </row>
    <row r="98" spans="1:14">
      <c r="A98" t="s">
        <v>119</v>
      </c>
      <c r="B98" t="s">
        <v>84</v>
      </c>
      <c r="C98" t="s">
        <v>32</v>
      </c>
      <c r="D98" t="s">
        <v>119</v>
      </c>
      <c r="E98" t="s">
        <v>150</v>
      </c>
      <c r="F98" t="s">
        <v>95</v>
      </c>
      <c r="G98" s="11" t="s">
        <v>90</v>
      </c>
      <c r="H98" s="7">
        <v>1</v>
      </c>
      <c r="I98" t="s">
        <v>30</v>
      </c>
      <c r="J98" s="7">
        <v>0.49980000000000002</v>
      </c>
      <c r="K98" t="s">
        <v>31</v>
      </c>
      <c r="L98" s="1">
        <v>4.9000000000000004</v>
      </c>
      <c r="M98" s="1">
        <v>4.9000000000000004</v>
      </c>
      <c r="N98" s="1">
        <v>2.4489999999999998</v>
      </c>
    </row>
    <row r="99" spans="1:14">
      <c r="A99" t="s">
        <v>119</v>
      </c>
      <c r="B99" t="s">
        <v>84</v>
      </c>
      <c r="C99" t="s">
        <v>32</v>
      </c>
      <c r="D99" t="s">
        <v>119</v>
      </c>
      <c r="E99" t="s">
        <v>151</v>
      </c>
      <c r="F99" t="s">
        <v>135</v>
      </c>
      <c r="G99" s="11" t="s">
        <v>29</v>
      </c>
      <c r="H99" s="7">
        <v>1</v>
      </c>
      <c r="I99" t="s">
        <v>30</v>
      </c>
      <c r="J99" s="7">
        <v>0.999</v>
      </c>
      <c r="K99" t="s">
        <v>31</v>
      </c>
      <c r="L99" s="1">
        <v>2.2000000000000002</v>
      </c>
      <c r="M99" s="1">
        <v>2.2000000000000002</v>
      </c>
      <c r="N99" s="1">
        <v>2.198</v>
      </c>
    </row>
    <row r="100" spans="1:14">
      <c r="A100" t="s">
        <v>119</v>
      </c>
      <c r="B100" t="s">
        <v>84</v>
      </c>
      <c r="C100" t="s">
        <v>32</v>
      </c>
      <c r="D100" t="s">
        <v>119</v>
      </c>
      <c r="E100" t="s">
        <v>152</v>
      </c>
      <c r="F100" t="s">
        <v>135</v>
      </c>
      <c r="G100" s="11" t="s">
        <v>90</v>
      </c>
      <c r="H100" s="7">
        <v>1</v>
      </c>
      <c r="I100" t="s">
        <v>30</v>
      </c>
      <c r="J100" s="7">
        <v>0.999</v>
      </c>
      <c r="K100" t="s">
        <v>31</v>
      </c>
      <c r="L100" s="1">
        <v>1.1200000000000001</v>
      </c>
      <c r="M100" s="1">
        <v>1.1200000000000001</v>
      </c>
      <c r="N100" s="1">
        <v>1.119</v>
      </c>
    </row>
    <row r="101" spans="1:14">
      <c r="A101" t="s">
        <v>119</v>
      </c>
      <c r="B101" t="s">
        <v>84</v>
      </c>
      <c r="C101" t="s">
        <v>32</v>
      </c>
      <c r="D101" t="s">
        <v>119</v>
      </c>
      <c r="E101" t="s">
        <v>153</v>
      </c>
      <c r="F101" t="s">
        <v>135</v>
      </c>
      <c r="G101" s="11" t="s">
        <v>29</v>
      </c>
      <c r="H101" s="7">
        <v>1</v>
      </c>
      <c r="I101" t="s">
        <v>30</v>
      </c>
      <c r="J101" s="7">
        <v>0.999</v>
      </c>
      <c r="K101" t="s">
        <v>31</v>
      </c>
      <c r="L101" s="1">
        <v>2.5</v>
      </c>
      <c r="M101" s="1">
        <v>2.5</v>
      </c>
      <c r="N101" s="1">
        <v>2.4980000000000002</v>
      </c>
    </row>
    <row r="102" spans="1:14">
      <c r="A102" t="s">
        <v>119</v>
      </c>
      <c r="B102" t="s">
        <v>84</v>
      </c>
      <c r="C102" t="s">
        <v>32</v>
      </c>
      <c r="D102" t="s">
        <v>119</v>
      </c>
      <c r="E102" t="s">
        <v>154</v>
      </c>
      <c r="F102" t="s">
        <v>95</v>
      </c>
      <c r="G102" s="11" t="s">
        <v>90</v>
      </c>
      <c r="H102" s="7">
        <v>0.1</v>
      </c>
      <c r="I102" t="s">
        <v>44</v>
      </c>
      <c r="J102" s="7">
        <v>0.1</v>
      </c>
      <c r="K102" t="s">
        <v>31</v>
      </c>
      <c r="L102" s="1">
        <v>2.29</v>
      </c>
      <c r="M102" s="1">
        <v>0.22900000000000001</v>
      </c>
      <c r="N102" s="1">
        <v>0.22900000000000001</v>
      </c>
    </row>
    <row r="103" spans="1:14">
      <c r="A103" t="s">
        <v>119</v>
      </c>
      <c r="B103" t="s">
        <v>84</v>
      </c>
      <c r="C103" t="s">
        <v>32</v>
      </c>
      <c r="D103" t="s">
        <v>119</v>
      </c>
      <c r="E103" t="s">
        <v>155</v>
      </c>
      <c r="F103" t="s">
        <v>86</v>
      </c>
      <c r="G103" s="11" t="s">
        <v>90</v>
      </c>
      <c r="H103" s="7">
        <v>1</v>
      </c>
      <c r="I103" t="s">
        <v>30</v>
      </c>
      <c r="J103" s="7">
        <v>1</v>
      </c>
      <c r="K103" t="s">
        <v>31</v>
      </c>
      <c r="L103" s="1">
        <v>4</v>
      </c>
      <c r="M103" s="1">
        <v>4</v>
      </c>
      <c r="N103" s="1">
        <v>4</v>
      </c>
    </row>
    <row r="104" spans="1:14">
      <c r="A104" t="s">
        <v>119</v>
      </c>
      <c r="B104" t="s">
        <v>84</v>
      </c>
      <c r="C104" t="s">
        <v>32</v>
      </c>
      <c r="D104" t="s">
        <v>119</v>
      </c>
      <c r="E104" t="s">
        <v>156</v>
      </c>
      <c r="F104" t="s">
        <v>86</v>
      </c>
      <c r="G104" s="11" t="s">
        <v>90</v>
      </c>
      <c r="H104" s="7">
        <v>1</v>
      </c>
      <c r="I104" t="s">
        <v>30</v>
      </c>
      <c r="J104" s="7">
        <v>1</v>
      </c>
      <c r="K104" t="s">
        <v>92</v>
      </c>
      <c r="L104" s="1">
        <v>18</v>
      </c>
      <c r="M104" s="1">
        <v>18</v>
      </c>
      <c r="N104" s="1">
        <v>18</v>
      </c>
    </row>
    <row r="105" spans="1:14">
      <c r="A105" t="s">
        <v>119</v>
      </c>
      <c r="B105" t="s">
        <v>84</v>
      </c>
      <c r="C105" t="s">
        <v>32</v>
      </c>
      <c r="D105" t="s">
        <v>119</v>
      </c>
      <c r="E105" t="s">
        <v>157</v>
      </c>
      <c r="F105" t="s">
        <v>86</v>
      </c>
      <c r="G105" s="11" t="s">
        <v>90</v>
      </c>
      <c r="H105" s="7">
        <v>0.2</v>
      </c>
      <c r="I105" t="s">
        <v>44</v>
      </c>
      <c r="J105" s="7">
        <v>0.2</v>
      </c>
      <c r="K105" t="s">
        <v>31</v>
      </c>
      <c r="L105" s="1">
        <v>8</v>
      </c>
      <c r="M105" s="1">
        <v>1.6</v>
      </c>
      <c r="N105" s="1">
        <v>1.6</v>
      </c>
    </row>
    <row r="106" spans="1:14">
      <c r="A106" t="s">
        <v>119</v>
      </c>
      <c r="B106" t="s">
        <v>84</v>
      </c>
      <c r="C106" t="s">
        <v>32</v>
      </c>
      <c r="D106" t="s">
        <v>119</v>
      </c>
      <c r="E106" t="s">
        <v>158</v>
      </c>
      <c r="F106" t="s">
        <v>86</v>
      </c>
      <c r="G106" s="11" t="s">
        <v>90</v>
      </c>
      <c r="H106" s="7">
        <v>1</v>
      </c>
      <c r="I106" t="s">
        <v>30</v>
      </c>
      <c r="J106" s="7">
        <v>0.49980000000000002</v>
      </c>
      <c r="K106" t="s">
        <v>31</v>
      </c>
      <c r="L106" s="1">
        <v>19.200000000000003</v>
      </c>
      <c r="M106" s="1">
        <v>19.200000000000003</v>
      </c>
      <c r="N106" s="1">
        <v>9.5960000000000001</v>
      </c>
    </row>
    <row r="107" spans="1:14">
      <c r="A107" t="s">
        <v>119</v>
      </c>
      <c r="B107" t="s">
        <v>84</v>
      </c>
      <c r="C107" t="s">
        <v>32</v>
      </c>
      <c r="D107" t="s">
        <v>119</v>
      </c>
      <c r="E107" t="s">
        <v>159</v>
      </c>
      <c r="F107" t="s">
        <v>95</v>
      </c>
      <c r="G107" s="11" t="s">
        <v>90</v>
      </c>
      <c r="H107" s="7">
        <v>0.2</v>
      </c>
      <c r="I107" t="s">
        <v>44</v>
      </c>
      <c r="J107" s="7">
        <v>0.2</v>
      </c>
      <c r="K107" t="s">
        <v>31</v>
      </c>
      <c r="L107" s="1">
        <v>4.91</v>
      </c>
      <c r="M107" s="1">
        <v>0.98199999999999998</v>
      </c>
      <c r="N107" s="1">
        <v>0.98199999999999998</v>
      </c>
    </row>
    <row r="108" spans="1:14">
      <c r="A108" t="s">
        <v>119</v>
      </c>
      <c r="B108" t="s">
        <v>84</v>
      </c>
      <c r="C108" t="s">
        <v>32</v>
      </c>
      <c r="D108" t="s">
        <v>119</v>
      </c>
      <c r="E108" t="s">
        <v>160</v>
      </c>
      <c r="F108" t="s">
        <v>95</v>
      </c>
      <c r="G108" s="11" t="s">
        <v>90</v>
      </c>
      <c r="H108" s="7">
        <v>0.501</v>
      </c>
      <c r="I108" t="s">
        <v>44</v>
      </c>
      <c r="J108" s="7">
        <v>0.501</v>
      </c>
      <c r="K108" t="s">
        <v>31</v>
      </c>
      <c r="L108" s="1">
        <v>4.07</v>
      </c>
      <c r="M108" s="1">
        <v>2.0390000000000001</v>
      </c>
      <c r="N108" s="1">
        <v>2.0390000000000001</v>
      </c>
    </row>
    <row r="109" spans="1:14">
      <c r="A109" t="s">
        <v>119</v>
      </c>
      <c r="B109" t="s">
        <v>84</v>
      </c>
      <c r="C109" t="s">
        <v>32</v>
      </c>
      <c r="D109" t="s">
        <v>119</v>
      </c>
      <c r="E109" t="s">
        <v>161</v>
      </c>
      <c r="F109" t="s">
        <v>95</v>
      </c>
      <c r="G109" s="11" t="s">
        <v>90</v>
      </c>
      <c r="H109" s="7">
        <v>0.2</v>
      </c>
      <c r="I109" t="s">
        <v>44</v>
      </c>
      <c r="J109" s="7">
        <v>0.2</v>
      </c>
      <c r="K109" t="s">
        <v>31</v>
      </c>
      <c r="L109" s="1">
        <v>20.36</v>
      </c>
      <c r="M109" s="1">
        <v>4.0720000000000001</v>
      </c>
      <c r="N109" s="1">
        <v>4.0720000000000001</v>
      </c>
    </row>
    <row r="110" spans="1:14">
      <c r="A110" t="s">
        <v>119</v>
      </c>
      <c r="B110" t="s">
        <v>84</v>
      </c>
      <c r="C110" t="s">
        <v>32</v>
      </c>
      <c r="D110" t="s">
        <v>119</v>
      </c>
      <c r="E110" t="s">
        <v>161</v>
      </c>
      <c r="F110" t="s">
        <v>86</v>
      </c>
      <c r="G110" s="11" t="s">
        <v>90</v>
      </c>
      <c r="H110" s="7">
        <v>0.5</v>
      </c>
      <c r="I110" t="s">
        <v>44</v>
      </c>
      <c r="J110" s="7">
        <v>0.5</v>
      </c>
      <c r="K110" t="s">
        <v>31</v>
      </c>
      <c r="L110" s="1">
        <v>12</v>
      </c>
      <c r="M110" s="1">
        <v>6</v>
      </c>
      <c r="N110" s="1">
        <v>6</v>
      </c>
    </row>
    <row r="111" spans="1:14">
      <c r="A111" t="s">
        <v>119</v>
      </c>
      <c r="B111" t="s">
        <v>84</v>
      </c>
      <c r="C111" t="s">
        <v>32</v>
      </c>
      <c r="D111" t="s">
        <v>119</v>
      </c>
      <c r="E111" t="s">
        <v>162</v>
      </c>
      <c r="F111" t="s">
        <v>86</v>
      </c>
      <c r="G111" s="11" t="s">
        <v>90</v>
      </c>
      <c r="H111" s="7">
        <v>0.5</v>
      </c>
      <c r="I111" t="s">
        <v>44</v>
      </c>
      <c r="J111" s="7">
        <v>0.5</v>
      </c>
      <c r="K111" t="s">
        <v>31</v>
      </c>
      <c r="L111" s="1">
        <v>12</v>
      </c>
      <c r="M111" s="1">
        <v>6</v>
      </c>
      <c r="N111" s="1">
        <v>6</v>
      </c>
    </row>
    <row r="112" spans="1:14">
      <c r="A112" t="s">
        <v>119</v>
      </c>
      <c r="B112" t="s">
        <v>84</v>
      </c>
      <c r="C112" t="s">
        <v>32</v>
      </c>
      <c r="D112" t="s">
        <v>119</v>
      </c>
      <c r="E112" t="s">
        <v>163</v>
      </c>
      <c r="F112" t="s">
        <v>135</v>
      </c>
      <c r="G112" s="11" t="s">
        <v>29</v>
      </c>
      <c r="H112" s="7">
        <v>1</v>
      </c>
      <c r="I112" t="s">
        <v>30</v>
      </c>
      <c r="J112" s="7">
        <v>0.49976999999999999</v>
      </c>
      <c r="K112" t="s">
        <v>31</v>
      </c>
      <c r="L112" s="1">
        <v>126</v>
      </c>
      <c r="M112" s="1">
        <v>126</v>
      </c>
      <c r="N112" s="1">
        <v>62.971000000000004</v>
      </c>
    </row>
    <row r="113" spans="1:14">
      <c r="A113" t="s">
        <v>119</v>
      </c>
      <c r="B113" t="s">
        <v>84</v>
      </c>
      <c r="C113" t="s">
        <v>32</v>
      </c>
      <c r="D113" t="s">
        <v>119</v>
      </c>
      <c r="E113" t="s">
        <v>163</v>
      </c>
      <c r="F113" t="s">
        <v>148</v>
      </c>
      <c r="G113" s="11" t="s">
        <v>90</v>
      </c>
      <c r="H113" s="7">
        <v>1</v>
      </c>
      <c r="I113" t="s">
        <v>30</v>
      </c>
      <c r="J113" s="7">
        <v>0.49976999999999999</v>
      </c>
      <c r="K113" t="s">
        <v>31</v>
      </c>
      <c r="L113" s="1">
        <v>52</v>
      </c>
      <c r="M113" s="1">
        <v>52</v>
      </c>
      <c r="N113" s="1">
        <v>25.988</v>
      </c>
    </row>
    <row r="114" spans="1:14">
      <c r="A114" t="s">
        <v>119</v>
      </c>
      <c r="B114" t="s">
        <v>84</v>
      </c>
      <c r="C114" t="s">
        <v>32</v>
      </c>
      <c r="D114" t="s">
        <v>119</v>
      </c>
      <c r="E114" t="s">
        <v>164</v>
      </c>
      <c r="F114" t="s">
        <v>95</v>
      </c>
      <c r="G114" s="11" t="s">
        <v>90</v>
      </c>
      <c r="H114" s="7">
        <v>1</v>
      </c>
      <c r="I114" t="s">
        <v>30</v>
      </c>
      <c r="J114" s="7">
        <v>0.49980000000000002</v>
      </c>
      <c r="K114" t="s">
        <v>31</v>
      </c>
      <c r="L114" s="1">
        <v>4.6000000000000005</v>
      </c>
      <c r="M114" s="1">
        <v>4.6000000000000005</v>
      </c>
      <c r="N114" s="1">
        <v>2.2989999999999999</v>
      </c>
    </row>
    <row r="115" spans="1:14">
      <c r="A115" t="s">
        <v>119</v>
      </c>
      <c r="B115" t="s">
        <v>84</v>
      </c>
      <c r="C115" t="s">
        <v>32</v>
      </c>
      <c r="D115" t="s">
        <v>119</v>
      </c>
      <c r="E115" t="s">
        <v>165</v>
      </c>
      <c r="F115" t="s">
        <v>86</v>
      </c>
      <c r="G115" s="11" t="s">
        <v>90</v>
      </c>
      <c r="H115" s="7">
        <v>1</v>
      </c>
      <c r="I115" t="s">
        <v>30</v>
      </c>
      <c r="J115" s="7">
        <v>0.49980000000000002</v>
      </c>
      <c r="K115" t="s">
        <v>31</v>
      </c>
      <c r="L115" s="1">
        <v>4.6000000000000005</v>
      </c>
      <c r="M115" s="1">
        <v>4.6000000000000005</v>
      </c>
      <c r="N115" s="1">
        <v>2.2989999999999999</v>
      </c>
    </row>
    <row r="116" spans="1:14">
      <c r="A116" t="s">
        <v>119</v>
      </c>
      <c r="B116" t="s">
        <v>84</v>
      </c>
      <c r="C116" t="s">
        <v>32</v>
      </c>
      <c r="D116" t="s">
        <v>119</v>
      </c>
      <c r="E116" t="s">
        <v>166</v>
      </c>
      <c r="F116" t="s">
        <v>86</v>
      </c>
      <c r="G116" s="11" t="s">
        <v>90</v>
      </c>
      <c r="H116" s="7">
        <v>0.5</v>
      </c>
      <c r="I116" t="s">
        <v>44</v>
      </c>
      <c r="J116" s="7">
        <v>0.5</v>
      </c>
      <c r="K116" t="s">
        <v>31</v>
      </c>
      <c r="L116" s="1">
        <v>10</v>
      </c>
      <c r="M116" s="1">
        <v>5</v>
      </c>
      <c r="N116" s="1">
        <v>5</v>
      </c>
    </row>
    <row r="117" spans="1:14">
      <c r="A117" t="s">
        <v>119</v>
      </c>
      <c r="B117" t="s">
        <v>84</v>
      </c>
      <c r="C117" t="s">
        <v>32</v>
      </c>
      <c r="D117" t="s">
        <v>119</v>
      </c>
      <c r="E117" t="s">
        <v>167</v>
      </c>
      <c r="F117" t="s">
        <v>148</v>
      </c>
      <c r="G117" s="11" t="s">
        <v>90</v>
      </c>
      <c r="H117" s="7">
        <v>1</v>
      </c>
      <c r="I117" t="s">
        <v>30</v>
      </c>
      <c r="J117" s="7">
        <v>0.999</v>
      </c>
      <c r="K117" t="s">
        <v>31</v>
      </c>
      <c r="L117" s="1">
        <v>8.7999999999999995E-2</v>
      </c>
      <c r="M117" s="1">
        <v>8.7999999999999995E-2</v>
      </c>
      <c r="N117" s="1">
        <v>8.7999999999999995E-2</v>
      </c>
    </row>
    <row r="118" spans="1:14">
      <c r="A118" t="s">
        <v>119</v>
      </c>
      <c r="B118" t="s">
        <v>84</v>
      </c>
      <c r="C118" t="s">
        <v>32</v>
      </c>
      <c r="D118" t="s">
        <v>119</v>
      </c>
      <c r="E118" t="s">
        <v>167</v>
      </c>
      <c r="F118" t="s">
        <v>135</v>
      </c>
      <c r="G118" s="11" t="s">
        <v>90</v>
      </c>
      <c r="H118" s="7">
        <v>1</v>
      </c>
      <c r="I118" t="s">
        <v>30</v>
      </c>
      <c r="J118" s="7">
        <v>0.999</v>
      </c>
      <c r="K118" t="s">
        <v>31</v>
      </c>
      <c r="L118" s="1">
        <v>0.39</v>
      </c>
      <c r="M118" s="1">
        <v>0.39</v>
      </c>
      <c r="N118" s="1">
        <v>0.39</v>
      </c>
    </row>
    <row r="119" spans="1:14">
      <c r="A119" t="s">
        <v>119</v>
      </c>
      <c r="B119" t="s">
        <v>84</v>
      </c>
      <c r="C119" t="s">
        <v>32</v>
      </c>
      <c r="D119" t="s">
        <v>119</v>
      </c>
      <c r="E119" t="s">
        <v>168</v>
      </c>
      <c r="F119" t="s">
        <v>86</v>
      </c>
      <c r="G119" s="11" t="s">
        <v>43</v>
      </c>
      <c r="H119" s="7">
        <v>1</v>
      </c>
      <c r="I119" t="s">
        <v>30</v>
      </c>
      <c r="J119" s="7">
        <v>0.49980000000000002</v>
      </c>
      <c r="K119" t="s">
        <v>31</v>
      </c>
      <c r="L119" s="1">
        <v>11.5</v>
      </c>
      <c r="M119" s="1">
        <v>11.5</v>
      </c>
      <c r="N119" s="1">
        <v>5.7480000000000002</v>
      </c>
    </row>
    <row r="120" spans="1:14">
      <c r="A120" t="s">
        <v>119</v>
      </c>
      <c r="B120" t="s">
        <v>84</v>
      </c>
      <c r="C120" t="s">
        <v>32</v>
      </c>
      <c r="D120" t="s">
        <v>119</v>
      </c>
      <c r="E120" t="s">
        <v>168</v>
      </c>
      <c r="F120" t="s">
        <v>95</v>
      </c>
      <c r="G120" s="11" t="s">
        <v>90</v>
      </c>
      <c r="H120" s="7">
        <v>1</v>
      </c>
      <c r="I120" t="s">
        <v>30</v>
      </c>
      <c r="J120" s="7">
        <v>0.49980000000000002</v>
      </c>
      <c r="K120" t="s">
        <v>31</v>
      </c>
      <c r="L120" s="1">
        <v>23.71</v>
      </c>
      <c r="M120" s="1">
        <v>23.71</v>
      </c>
      <c r="N120" s="1">
        <v>11.850000000000001</v>
      </c>
    </row>
    <row r="121" spans="1:14">
      <c r="A121" t="s">
        <v>119</v>
      </c>
      <c r="B121" t="s">
        <v>84</v>
      </c>
      <c r="C121" t="s">
        <v>32</v>
      </c>
      <c r="D121" t="s">
        <v>119</v>
      </c>
      <c r="E121" t="s">
        <v>169</v>
      </c>
      <c r="F121" t="s">
        <v>95</v>
      </c>
      <c r="G121" s="11" t="s">
        <v>90</v>
      </c>
      <c r="H121" s="7">
        <v>1</v>
      </c>
      <c r="I121" t="s">
        <v>30</v>
      </c>
      <c r="J121" s="7">
        <v>0.49980000000000002</v>
      </c>
      <c r="K121" t="s">
        <v>31</v>
      </c>
      <c r="L121" s="1">
        <v>0.09</v>
      </c>
      <c r="M121" s="1">
        <v>0.09</v>
      </c>
      <c r="N121" s="1">
        <v>4.4999999999999998E-2</v>
      </c>
    </row>
    <row r="122" spans="1:14">
      <c r="A122" t="s">
        <v>119</v>
      </c>
      <c r="B122" t="s">
        <v>84</v>
      </c>
      <c r="C122" t="s">
        <v>32</v>
      </c>
      <c r="D122" t="s">
        <v>119</v>
      </c>
      <c r="E122" t="s">
        <v>170</v>
      </c>
      <c r="F122" t="s">
        <v>148</v>
      </c>
      <c r="G122" s="11" t="s">
        <v>29</v>
      </c>
      <c r="H122" s="7">
        <v>1</v>
      </c>
      <c r="I122" t="s">
        <v>30</v>
      </c>
      <c r="J122" s="7">
        <v>0.49976999999999999</v>
      </c>
      <c r="K122" t="s">
        <v>31</v>
      </c>
      <c r="L122" s="1">
        <v>0.70000000000000007</v>
      </c>
      <c r="M122" s="1">
        <v>0.70000000000000007</v>
      </c>
      <c r="N122" s="1">
        <v>0.35000000000000003</v>
      </c>
    </row>
    <row r="123" spans="1:14">
      <c r="A123" t="s">
        <v>119</v>
      </c>
      <c r="B123" t="s">
        <v>84</v>
      </c>
      <c r="C123" t="s">
        <v>32</v>
      </c>
      <c r="D123" t="s">
        <v>119</v>
      </c>
      <c r="E123" t="s">
        <v>170</v>
      </c>
      <c r="F123" t="s">
        <v>135</v>
      </c>
      <c r="G123" s="11" t="s">
        <v>29</v>
      </c>
      <c r="H123" s="7">
        <v>1</v>
      </c>
      <c r="I123" t="s">
        <v>30</v>
      </c>
      <c r="J123" s="7">
        <v>0.49976999999999999</v>
      </c>
      <c r="K123" t="s">
        <v>31</v>
      </c>
      <c r="L123" s="1">
        <v>198</v>
      </c>
      <c r="M123" s="1">
        <v>198</v>
      </c>
      <c r="N123" s="1">
        <v>98.954000000000008</v>
      </c>
    </row>
    <row r="124" spans="1:14">
      <c r="A124" t="s">
        <v>119</v>
      </c>
      <c r="B124" t="s">
        <v>84</v>
      </c>
      <c r="C124" t="s">
        <v>32</v>
      </c>
      <c r="D124" t="s">
        <v>119</v>
      </c>
      <c r="E124" t="s">
        <v>171</v>
      </c>
      <c r="F124" t="s">
        <v>86</v>
      </c>
      <c r="G124" s="11" t="s">
        <v>43</v>
      </c>
      <c r="H124" s="7">
        <v>1</v>
      </c>
      <c r="I124" t="s">
        <v>30</v>
      </c>
      <c r="J124" s="7">
        <v>0.49980000000000002</v>
      </c>
      <c r="K124" t="s">
        <v>31</v>
      </c>
      <c r="L124" s="1">
        <v>12</v>
      </c>
      <c r="M124" s="1">
        <v>12</v>
      </c>
      <c r="N124" s="1">
        <v>5.9980000000000002</v>
      </c>
    </row>
    <row r="125" spans="1:14">
      <c r="A125" t="s">
        <v>119</v>
      </c>
      <c r="B125" t="s">
        <v>84</v>
      </c>
      <c r="C125" t="s">
        <v>32</v>
      </c>
      <c r="D125" t="s">
        <v>119</v>
      </c>
      <c r="E125" t="s">
        <v>172</v>
      </c>
      <c r="F125" t="s">
        <v>86</v>
      </c>
      <c r="G125" s="11" t="s">
        <v>90</v>
      </c>
      <c r="H125" s="7">
        <v>0.501</v>
      </c>
      <c r="I125" t="s">
        <v>44</v>
      </c>
      <c r="J125" s="7">
        <v>0.501</v>
      </c>
      <c r="K125" t="s">
        <v>31</v>
      </c>
      <c r="L125" s="1">
        <v>6.9</v>
      </c>
      <c r="M125" s="1">
        <v>3.4569999999999999</v>
      </c>
      <c r="N125" s="1">
        <v>3.4569999999999999</v>
      </c>
    </row>
    <row r="126" spans="1:14">
      <c r="A126" t="s">
        <v>119</v>
      </c>
      <c r="B126" t="s">
        <v>84</v>
      </c>
      <c r="C126" t="s">
        <v>32</v>
      </c>
      <c r="D126" t="s">
        <v>119</v>
      </c>
      <c r="E126" t="s">
        <v>173</v>
      </c>
      <c r="F126" t="s">
        <v>86</v>
      </c>
      <c r="G126" s="11" t="s">
        <v>90</v>
      </c>
      <c r="H126" s="7">
        <v>1</v>
      </c>
      <c r="I126" t="s">
        <v>30</v>
      </c>
      <c r="J126" s="7">
        <v>0.24490000000000001</v>
      </c>
      <c r="K126" t="s">
        <v>31</v>
      </c>
      <c r="L126" s="1">
        <v>16.8</v>
      </c>
      <c r="M126" s="1">
        <v>16.8</v>
      </c>
      <c r="N126" s="1">
        <v>4.1139999999999999</v>
      </c>
    </row>
    <row r="127" spans="1:14">
      <c r="A127" t="s">
        <v>119</v>
      </c>
      <c r="B127" t="s">
        <v>84</v>
      </c>
      <c r="C127" t="s">
        <v>32</v>
      </c>
      <c r="D127" t="s">
        <v>119</v>
      </c>
      <c r="E127" t="s">
        <v>174</v>
      </c>
      <c r="F127" t="s">
        <v>86</v>
      </c>
      <c r="G127" s="11" t="s">
        <v>90</v>
      </c>
      <c r="H127" s="7">
        <v>1</v>
      </c>
      <c r="I127" t="s">
        <v>30</v>
      </c>
      <c r="J127" s="7">
        <v>1</v>
      </c>
      <c r="K127" t="s">
        <v>31</v>
      </c>
      <c r="L127" s="1">
        <v>22</v>
      </c>
      <c r="M127" s="1">
        <v>22</v>
      </c>
      <c r="N127" s="1">
        <v>22</v>
      </c>
    </row>
    <row r="128" spans="1:14">
      <c r="A128" t="s">
        <v>119</v>
      </c>
      <c r="B128" t="s">
        <v>84</v>
      </c>
      <c r="C128" t="s">
        <v>32</v>
      </c>
      <c r="D128" t="s">
        <v>119</v>
      </c>
      <c r="E128" t="s">
        <v>175</v>
      </c>
      <c r="F128" t="s">
        <v>95</v>
      </c>
      <c r="G128" s="11" t="s">
        <v>90</v>
      </c>
      <c r="H128" s="7">
        <v>0.2</v>
      </c>
      <c r="I128" t="s">
        <v>44</v>
      </c>
      <c r="J128" s="7">
        <v>0.2</v>
      </c>
      <c r="K128" t="s">
        <v>31</v>
      </c>
      <c r="L128" s="1">
        <v>3.45</v>
      </c>
      <c r="M128" s="1">
        <v>0.69000000000000006</v>
      </c>
      <c r="N128" s="1">
        <v>0.69000000000000006</v>
      </c>
    </row>
    <row r="129" spans="1:14">
      <c r="A129" t="s">
        <v>119</v>
      </c>
      <c r="B129" t="s">
        <v>84</v>
      </c>
      <c r="C129" t="s">
        <v>32</v>
      </c>
      <c r="D129" t="s">
        <v>119</v>
      </c>
      <c r="E129" t="s">
        <v>176</v>
      </c>
      <c r="F129" t="s">
        <v>86</v>
      </c>
      <c r="G129" s="11" t="s">
        <v>90</v>
      </c>
      <c r="H129" s="7">
        <v>0.501</v>
      </c>
      <c r="I129" t="s">
        <v>44</v>
      </c>
      <c r="J129" s="7">
        <v>0.501</v>
      </c>
      <c r="K129" t="s">
        <v>31</v>
      </c>
      <c r="L129" s="1">
        <v>6.6000000000000005</v>
      </c>
      <c r="M129" s="1">
        <v>3.3069999999999999</v>
      </c>
      <c r="N129" s="1">
        <v>3.3069999999999999</v>
      </c>
    </row>
    <row r="130" spans="1:14">
      <c r="A130" t="s">
        <v>119</v>
      </c>
      <c r="B130" t="s">
        <v>84</v>
      </c>
      <c r="C130" t="s">
        <v>32</v>
      </c>
      <c r="D130" t="s">
        <v>119</v>
      </c>
      <c r="E130" t="s">
        <v>177</v>
      </c>
      <c r="F130" t="s">
        <v>148</v>
      </c>
      <c r="G130" s="11" t="s">
        <v>29</v>
      </c>
      <c r="H130" s="7">
        <v>1</v>
      </c>
      <c r="I130" t="s">
        <v>30</v>
      </c>
      <c r="J130" s="7">
        <v>0.49976999999999999</v>
      </c>
      <c r="K130" t="s">
        <v>31</v>
      </c>
      <c r="L130" s="1">
        <v>0.60000000000000009</v>
      </c>
      <c r="M130" s="1">
        <v>0.60000000000000009</v>
      </c>
      <c r="N130" s="1">
        <v>0.30000000000000004</v>
      </c>
    </row>
    <row r="131" spans="1:14">
      <c r="A131" t="s">
        <v>119</v>
      </c>
      <c r="B131" t="s">
        <v>84</v>
      </c>
      <c r="C131" t="s">
        <v>32</v>
      </c>
      <c r="D131" t="s">
        <v>119</v>
      </c>
      <c r="E131" t="s">
        <v>177</v>
      </c>
      <c r="F131" t="s">
        <v>135</v>
      </c>
      <c r="G131" s="11" t="s">
        <v>29</v>
      </c>
      <c r="H131" s="7">
        <v>1</v>
      </c>
      <c r="I131" t="s">
        <v>30</v>
      </c>
      <c r="J131" s="7">
        <v>0.49976999999999999</v>
      </c>
      <c r="K131" t="s">
        <v>31</v>
      </c>
      <c r="L131" s="1">
        <v>90</v>
      </c>
      <c r="M131" s="1">
        <v>90</v>
      </c>
      <c r="N131" s="1">
        <v>44.978999999999999</v>
      </c>
    </row>
    <row r="132" spans="1:14">
      <c r="A132" t="s">
        <v>119</v>
      </c>
      <c r="B132" t="s">
        <v>84</v>
      </c>
      <c r="C132" t="s">
        <v>32</v>
      </c>
      <c r="D132" t="s">
        <v>119</v>
      </c>
      <c r="E132" t="s">
        <v>177</v>
      </c>
      <c r="F132" t="s">
        <v>148</v>
      </c>
      <c r="G132" s="11" t="s">
        <v>90</v>
      </c>
      <c r="H132" s="7">
        <v>1</v>
      </c>
      <c r="I132" t="s">
        <v>30</v>
      </c>
      <c r="J132" s="7">
        <v>0.49976999999999999</v>
      </c>
      <c r="K132" t="s">
        <v>31</v>
      </c>
      <c r="L132" s="1">
        <v>5.5</v>
      </c>
      <c r="M132" s="1">
        <v>5.5</v>
      </c>
      <c r="N132" s="1">
        <v>2.7490000000000001</v>
      </c>
    </row>
    <row r="133" spans="1:14">
      <c r="A133" t="s">
        <v>119</v>
      </c>
      <c r="B133" t="s">
        <v>84</v>
      </c>
      <c r="C133" t="s">
        <v>32</v>
      </c>
      <c r="D133" t="s">
        <v>119</v>
      </c>
      <c r="E133" t="s">
        <v>178</v>
      </c>
      <c r="F133" t="s">
        <v>86</v>
      </c>
      <c r="G133" s="11" t="s">
        <v>29</v>
      </c>
      <c r="H133" s="7">
        <v>0.2</v>
      </c>
      <c r="I133" t="s">
        <v>44</v>
      </c>
      <c r="J133" s="7">
        <v>0.2</v>
      </c>
      <c r="K133" t="s">
        <v>31</v>
      </c>
      <c r="L133" s="1">
        <v>12</v>
      </c>
      <c r="M133" s="1">
        <v>2.4000000000000004</v>
      </c>
      <c r="N133" s="1">
        <v>2.4000000000000004</v>
      </c>
    </row>
    <row r="134" spans="1:14">
      <c r="A134" t="s">
        <v>119</v>
      </c>
      <c r="B134" t="s">
        <v>84</v>
      </c>
      <c r="C134" t="s">
        <v>32</v>
      </c>
      <c r="D134" t="s">
        <v>119</v>
      </c>
      <c r="E134" t="s">
        <v>179</v>
      </c>
      <c r="F134" t="s">
        <v>86</v>
      </c>
      <c r="G134" s="11" t="s">
        <v>90</v>
      </c>
      <c r="H134" s="7">
        <v>1</v>
      </c>
      <c r="I134" t="s">
        <v>30</v>
      </c>
      <c r="J134" s="7">
        <v>1</v>
      </c>
      <c r="K134" t="s">
        <v>92</v>
      </c>
      <c r="L134" s="1">
        <v>15</v>
      </c>
      <c r="M134" s="1">
        <v>15</v>
      </c>
      <c r="N134" s="1">
        <v>15</v>
      </c>
    </row>
    <row r="135" spans="1:14">
      <c r="A135" t="s">
        <v>119</v>
      </c>
      <c r="B135" t="s">
        <v>84</v>
      </c>
      <c r="C135" t="s">
        <v>32</v>
      </c>
      <c r="D135" t="s">
        <v>119</v>
      </c>
      <c r="E135" t="s">
        <v>180</v>
      </c>
      <c r="F135" t="s">
        <v>95</v>
      </c>
      <c r="G135" s="11" t="s">
        <v>90</v>
      </c>
      <c r="H135" s="7">
        <v>0.2</v>
      </c>
      <c r="I135" t="s">
        <v>44</v>
      </c>
      <c r="J135" s="7">
        <v>0.2</v>
      </c>
      <c r="K135" t="s">
        <v>31</v>
      </c>
      <c r="L135" s="1">
        <v>6.96</v>
      </c>
      <c r="M135" s="1">
        <v>1.3920000000000001</v>
      </c>
      <c r="N135" s="1">
        <v>1.3920000000000001</v>
      </c>
    </row>
    <row r="136" spans="1:14">
      <c r="A136" t="s">
        <v>119</v>
      </c>
      <c r="B136" t="s">
        <v>84</v>
      </c>
      <c r="C136" t="s">
        <v>32</v>
      </c>
      <c r="D136" t="s">
        <v>119</v>
      </c>
      <c r="E136" t="s">
        <v>181</v>
      </c>
      <c r="F136" t="s">
        <v>95</v>
      </c>
      <c r="G136" s="11" t="s">
        <v>90</v>
      </c>
      <c r="H136" s="7">
        <v>0.5</v>
      </c>
      <c r="I136" t="s">
        <v>44</v>
      </c>
      <c r="J136" s="7">
        <v>0.5</v>
      </c>
      <c r="K136" t="s">
        <v>31</v>
      </c>
      <c r="L136" s="1">
        <v>12.46</v>
      </c>
      <c r="M136" s="1">
        <v>6.23</v>
      </c>
      <c r="N136" s="1">
        <v>6.23</v>
      </c>
    </row>
    <row r="137" spans="1:14">
      <c r="A137" t="s">
        <v>119</v>
      </c>
      <c r="B137" t="s">
        <v>84</v>
      </c>
      <c r="C137" t="s">
        <v>32</v>
      </c>
      <c r="D137" t="s">
        <v>119</v>
      </c>
      <c r="E137" t="s">
        <v>182</v>
      </c>
      <c r="F137" t="s">
        <v>95</v>
      </c>
      <c r="G137" s="11" t="s">
        <v>90</v>
      </c>
      <c r="H137" s="7">
        <v>0.2</v>
      </c>
      <c r="I137" t="s">
        <v>44</v>
      </c>
      <c r="J137" s="7">
        <v>0.2</v>
      </c>
      <c r="K137" t="s">
        <v>31</v>
      </c>
      <c r="L137" s="1">
        <v>2.62</v>
      </c>
      <c r="M137" s="1">
        <v>0.52400000000000002</v>
      </c>
      <c r="N137" s="1">
        <v>0.52400000000000002</v>
      </c>
    </row>
    <row r="138" spans="1:14">
      <c r="A138" t="s">
        <v>119</v>
      </c>
      <c r="B138" t="s">
        <v>84</v>
      </c>
      <c r="C138" t="s">
        <v>32</v>
      </c>
      <c r="D138" t="s">
        <v>119</v>
      </c>
      <c r="E138" t="s">
        <v>182</v>
      </c>
      <c r="F138" t="s">
        <v>95</v>
      </c>
      <c r="G138" s="11" t="s">
        <v>90</v>
      </c>
      <c r="H138" s="7">
        <v>1</v>
      </c>
      <c r="I138" t="s">
        <v>30</v>
      </c>
      <c r="J138" s="7">
        <v>1</v>
      </c>
      <c r="K138" t="s">
        <v>31</v>
      </c>
      <c r="L138" s="1">
        <v>7.49</v>
      </c>
      <c r="M138" s="1">
        <v>7.49</v>
      </c>
      <c r="N138" s="1">
        <v>7.49</v>
      </c>
    </row>
    <row r="139" spans="1:14">
      <c r="A139" t="s">
        <v>119</v>
      </c>
      <c r="B139" t="s">
        <v>84</v>
      </c>
      <c r="C139" t="s">
        <v>32</v>
      </c>
      <c r="D139" t="s">
        <v>119</v>
      </c>
      <c r="E139" t="s">
        <v>183</v>
      </c>
      <c r="F139" t="s">
        <v>86</v>
      </c>
      <c r="G139" s="11" t="s">
        <v>90</v>
      </c>
      <c r="H139" s="7">
        <v>0.5</v>
      </c>
      <c r="I139" t="s">
        <v>44</v>
      </c>
      <c r="J139" s="7">
        <v>0.5</v>
      </c>
      <c r="K139" t="s">
        <v>31</v>
      </c>
      <c r="L139" s="1">
        <v>12</v>
      </c>
      <c r="M139" s="1">
        <v>6</v>
      </c>
      <c r="N139" s="1">
        <v>6</v>
      </c>
    </row>
    <row r="140" spans="1:14">
      <c r="A140" t="s">
        <v>119</v>
      </c>
      <c r="B140" t="s">
        <v>84</v>
      </c>
      <c r="C140" t="s">
        <v>32</v>
      </c>
      <c r="D140" t="s">
        <v>119</v>
      </c>
      <c r="E140" t="s">
        <v>184</v>
      </c>
      <c r="F140" t="s">
        <v>86</v>
      </c>
      <c r="G140" s="11" t="s">
        <v>90</v>
      </c>
      <c r="H140" s="7">
        <v>0.5</v>
      </c>
      <c r="I140" t="s">
        <v>44</v>
      </c>
      <c r="J140" s="7">
        <v>0.5</v>
      </c>
      <c r="K140" t="s">
        <v>31</v>
      </c>
      <c r="L140" s="1">
        <v>45.599999999999994</v>
      </c>
      <c r="M140" s="1">
        <v>22.799999999999997</v>
      </c>
      <c r="N140" s="1">
        <v>22.799999999999997</v>
      </c>
    </row>
    <row r="141" spans="1:14">
      <c r="A141" t="s">
        <v>119</v>
      </c>
      <c r="B141" t="s">
        <v>84</v>
      </c>
      <c r="C141" t="s">
        <v>32</v>
      </c>
      <c r="D141" t="s">
        <v>119</v>
      </c>
      <c r="E141" t="s">
        <v>185</v>
      </c>
      <c r="F141" t="s">
        <v>148</v>
      </c>
      <c r="G141" s="11" t="s">
        <v>29</v>
      </c>
      <c r="H141" s="7">
        <v>1</v>
      </c>
      <c r="I141" t="s">
        <v>30</v>
      </c>
      <c r="J141" s="7">
        <v>0.999</v>
      </c>
      <c r="K141" t="s">
        <v>31</v>
      </c>
      <c r="L141" s="1">
        <v>14</v>
      </c>
      <c r="M141" s="1">
        <v>14</v>
      </c>
      <c r="N141" s="1">
        <v>13.986000000000001</v>
      </c>
    </row>
    <row r="142" spans="1:14">
      <c r="A142" t="s">
        <v>119</v>
      </c>
      <c r="B142" t="s">
        <v>84</v>
      </c>
      <c r="C142" t="s">
        <v>32</v>
      </c>
      <c r="D142" t="s">
        <v>119</v>
      </c>
      <c r="E142" t="s">
        <v>186</v>
      </c>
      <c r="F142" t="s">
        <v>86</v>
      </c>
      <c r="G142" s="11" t="s">
        <v>90</v>
      </c>
      <c r="H142" s="7">
        <v>0.2</v>
      </c>
      <c r="I142" t="s">
        <v>44</v>
      </c>
      <c r="J142" s="7">
        <v>0.2</v>
      </c>
      <c r="K142" t="s">
        <v>31</v>
      </c>
      <c r="L142" s="1">
        <v>8</v>
      </c>
      <c r="M142" s="1">
        <v>1.6</v>
      </c>
      <c r="N142" s="1">
        <v>1.6</v>
      </c>
    </row>
    <row r="143" spans="1:14">
      <c r="A143" t="s">
        <v>119</v>
      </c>
      <c r="B143" t="s">
        <v>84</v>
      </c>
      <c r="C143" t="s">
        <v>32</v>
      </c>
      <c r="D143" t="s">
        <v>119</v>
      </c>
      <c r="E143" t="s">
        <v>187</v>
      </c>
      <c r="F143" t="s">
        <v>95</v>
      </c>
      <c r="G143" s="11" t="s">
        <v>90</v>
      </c>
      <c r="H143" s="7">
        <v>0.2</v>
      </c>
      <c r="I143" t="s">
        <v>44</v>
      </c>
      <c r="J143" s="7">
        <v>0.2</v>
      </c>
      <c r="K143" t="s">
        <v>31</v>
      </c>
      <c r="L143" s="1">
        <v>5.49</v>
      </c>
      <c r="M143" s="1">
        <v>1.0980000000000001</v>
      </c>
      <c r="N143" s="1">
        <v>1.0980000000000001</v>
      </c>
    </row>
    <row r="144" spans="1:14">
      <c r="A144" t="s">
        <v>119</v>
      </c>
      <c r="B144" t="s">
        <v>84</v>
      </c>
      <c r="C144" t="s">
        <v>32</v>
      </c>
      <c r="D144" t="s">
        <v>119</v>
      </c>
      <c r="E144" t="s">
        <v>188</v>
      </c>
      <c r="F144" t="s">
        <v>86</v>
      </c>
      <c r="G144" s="11" t="s">
        <v>90</v>
      </c>
      <c r="H144" s="7">
        <v>0.501</v>
      </c>
      <c r="I144" t="s">
        <v>44</v>
      </c>
      <c r="J144" s="7">
        <v>0.501</v>
      </c>
      <c r="K144" t="s">
        <v>31</v>
      </c>
      <c r="L144" s="1">
        <v>4</v>
      </c>
      <c r="M144" s="1">
        <v>2.004</v>
      </c>
      <c r="N144" s="1">
        <v>2.004</v>
      </c>
    </row>
    <row r="145" spans="1:14">
      <c r="A145" t="s">
        <v>119</v>
      </c>
      <c r="B145" t="s">
        <v>84</v>
      </c>
      <c r="C145" t="s">
        <v>32</v>
      </c>
      <c r="D145" t="s">
        <v>119</v>
      </c>
      <c r="E145" t="s">
        <v>189</v>
      </c>
      <c r="F145" t="s">
        <v>95</v>
      </c>
      <c r="G145" s="11" t="s">
        <v>90</v>
      </c>
      <c r="H145" s="7">
        <v>1</v>
      </c>
      <c r="I145" t="s">
        <v>30</v>
      </c>
      <c r="J145" s="7">
        <v>1</v>
      </c>
      <c r="K145" t="s">
        <v>31</v>
      </c>
      <c r="L145" s="1">
        <v>3.98</v>
      </c>
      <c r="M145" s="1">
        <v>3.98</v>
      </c>
      <c r="N145" s="1">
        <v>3.98</v>
      </c>
    </row>
    <row r="146" spans="1:14">
      <c r="A146" t="s">
        <v>119</v>
      </c>
      <c r="B146" t="s">
        <v>84</v>
      </c>
      <c r="C146" t="s">
        <v>32</v>
      </c>
      <c r="D146" t="s">
        <v>119</v>
      </c>
      <c r="E146" t="s">
        <v>190</v>
      </c>
      <c r="F146" t="s">
        <v>95</v>
      </c>
      <c r="G146" s="11" t="s">
        <v>90</v>
      </c>
      <c r="H146" s="7">
        <v>0.24990000000000001</v>
      </c>
      <c r="I146" t="s">
        <v>44</v>
      </c>
      <c r="J146" s="7">
        <v>0.24990000000000001</v>
      </c>
      <c r="K146" t="s">
        <v>31</v>
      </c>
      <c r="L146" s="1">
        <v>3.2</v>
      </c>
      <c r="M146" s="1">
        <v>0.8</v>
      </c>
      <c r="N146" s="1">
        <v>0.8</v>
      </c>
    </row>
    <row r="147" spans="1:14">
      <c r="A147" t="s">
        <v>119</v>
      </c>
      <c r="B147" t="s">
        <v>84</v>
      </c>
      <c r="C147" t="s">
        <v>32</v>
      </c>
      <c r="D147" t="s">
        <v>119</v>
      </c>
      <c r="E147" t="s">
        <v>190</v>
      </c>
      <c r="F147" t="s">
        <v>95</v>
      </c>
      <c r="G147" s="11" t="s">
        <v>90</v>
      </c>
      <c r="H147" s="7">
        <v>1</v>
      </c>
      <c r="I147" t="s">
        <v>30</v>
      </c>
      <c r="J147" s="7">
        <v>0.49980000000000002</v>
      </c>
      <c r="K147" t="s">
        <v>31</v>
      </c>
      <c r="L147" s="1">
        <v>3.7670000000000003</v>
      </c>
      <c r="M147" s="1">
        <v>3.7670000000000003</v>
      </c>
      <c r="N147" s="1">
        <v>1.883</v>
      </c>
    </row>
    <row r="148" spans="1:14">
      <c r="A148" t="s">
        <v>119</v>
      </c>
      <c r="B148" t="s">
        <v>84</v>
      </c>
      <c r="C148" t="s">
        <v>32</v>
      </c>
      <c r="D148" t="s">
        <v>119</v>
      </c>
      <c r="E148" t="s">
        <v>190</v>
      </c>
      <c r="F148" t="s">
        <v>86</v>
      </c>
      <c r="G148" s="11" t="s">
        <v>90</v>
      </c>
      <c r="H148" s="7">
        <v>1</v>
      </c>
      <c r="I148" t="s">
        <v>30</v>
      </c>
      <c r="J148" s="7">
        <v>0.49980000000000002</v>
      </c>
      <c r="K148" t="s">
        <v>31</v>
      </c>
      <c r="L148" s="1">
        <v>7.5</v>
      </c>
      <c r="M148" s="1">
        <v>7.5</v>
      </c>
      <c r="N148" s="1">
        <v>3.7480000000000002</v>
      </c>
    </row>
    <row r="149" spans="1:14">
      <c r="A149" t="s">
        <v>119</v>
      </c>
      <c r="B149" t="s">
        <v>84</v>
      </c>
      <c r="C149" t="s">
        <v>32</v>
      </c>
      <c r="D149" t="s">
        <v>119</v>
      </c>
      <c r="E149" t="s">
        <v>191</v>
      </c>
      <c r="F149" t="s">
        <v>86</v>
      </c>
      <c r="G149" s="11" t="s">
        <v>90</v>
      </c>
      <c r="H149" s="7">
        <v>1</v>
      </c>
      <c r="I149" t="s">
        <v>30</v>
      </c>
      <c r="J149" s="7">
        <v>0.49980000000000002</v>
      </c>
      <c r="K149" t="s">
        <v>31</v>
      </c>
      <c r="L149" s="1">
        <v>12</v>
      </c>
      <c r="M149" s="1">
        <v>12</v>
      </c>
      <c r="N149" s="1">
        <v>5.9980000000000002</v>
      </c>
    </row>
    <row r="150" spans="1:14">
      <c r="A150" t="s">
        <v>119</v>
      </c>
      <c r="B150" t="s">
        <v>84</v>
      </c>
      <c r="C150" t="s">
        <v>32</v>
      </c>
      <c r="D150" t="s">
        <v>119</v>
      </c>
      <c r="E150" t="s">
        <v>192</v>
      </c>
      <c r="F150" t="s">
        <v>95</v>
      </c>
      <c r="G150" s="11" t="s">
        <v>90</v>
      </c>
      <c r="H150" s="7">
        <v>1</v>
      </c>
      <c r="I150" t="s">
        <v>30</v>
      </c>
      <c r="J150" s="7">
        <v>1</v>
      </c>
      <c r="K150" t="s">
        <v>31</v>
      </c>
      <c r="L150" s="1">
        <v>11.08</v>
      </c>
      <c r="M150" s="1">
        <v>11.08</v>
      </c>
      <c r="N150" s="1">
        <v>11.08</v>
      </c>
    </row>
    <row r="151" spans="1:14">
      <c r="A151" t="s">
        <v>119</v>
      </c>
      <c r="B151" t="s">
        <v>84</v>
      </c>
      <c r="C151" t="s">
        <v>32</v>
      </c>
      <c r="D151" t="s">
        <v>119</v>
      </c>
      <c r="E151" t="s">
        <v>193</v>
      </c>
      <c r="F151" t="s">
        <v>86</v>
      </c>
      <c r="G151" s="11" t="s">
        <v>90</v>
      </c>
      <c r="H151" s="7">
        <v>0.2</v>
      </c>
      <c r="I151" t="s">
        <v>44</v>
      </c>
      <c r="J151" s="7">
        <v>0.2</v>
      </c>
      <c r="K151" t="s">
        <v>31</v>
      </c>
      <c r="L151" s="1">
        <v>9</v>
      </c>
      <c r="M151" s="1">
        <v>1.8</v>
      </c>
      <c r="N151" s="1">
        <v>1.8</v>
      </c>
    </row>
    <row r="152" spans="1:14">
      <c r="A152" t="s">
        <v>119</v>
      </c>
      <c r="B152" t="s">
        <v>84</v>
      </c>
      <c r="C152" t="s">
        <v>32</v>
      </c>
      <c r="D152" t="s">
        <v>119</v>
      </c>
      <c r="E152" t="s">
        <v>194</v>
      </c>
      <c r="F152" t="s">
        <v>95</v>
      </c>
      <c r="G152" s="11" t="s">
        <v>90</v>
      </c>
      <c r="H152" s="7">
        <v>1</v>
      </c>
      <c r="I152" t="s">
        <v>30</v>
      </c>
      <c r="J152" s="7">
        <v>0.49980000000000002</v>
      </c>
      <c r="K152" t="s">
        <v>31</v>
      </c>
      <c r="L152" s="1">
        <v>7.9600000000000009</v>
      </c>
      <c r="M152" s="1">
        <v>7.9600000000000009</v>
      </c>
      <c r="N152" s="1">
        <v>3.9780000000000002</v>
      </c>
    </row>
    <row r="153" spans="1:14">
      <c r="A153" t="s">
        <v>119</v>
      </c>
      <c r="B153" t="s">
        <v>84</v>
      </c>
      <c r="C153" t="s">
        <v>32</v>
      </c>
      <c r="D153" t="s">
        <v>119</v>
      </c>
      <c r="E153" t="s">
        <v>195</v>
      </c>
      <c r="F153" t="s">
        <v>135</v>
      </c>
      <c r="G153" s="11" t="s">
        <v>90</v>
      </c>
      <c r="H153" s="7">
        <v>1</v>
      </c>
      <c r="I153" t="s">
        <v>30</v>
      </c>
      <c r="J153" s="7">
        <v>0.49976999999999999</v>
      </c>
      <c r="K153" t="s">
        <v>92</v>
      </c>
      <c r="L153" s="1">
        <v>11</v>
      </c>
      <c r="M153" s="1">
        <v>11</v>
      </c>
      <c r="N153" s="1">
        <v>5.4969999999999999</v>
      </c>
    </row>
    <row r="154" spans="1:14">
      <c r="A154" t="s">
        <v>119</v>
      </c>
      <c r="B154" t="s">
        <v>84</v>
      </c>
      <c r="C154" t="s">
        <v>32</v>
      </c>
      <c r="D154" t="s">
        <v>119</v>
      </c>
      <c r="E154" t="s">
        <v>196</v>
      </c>
      <c r="F154" t="s">
        <v>135</v>
      </c>
      <c r="G154" s="11" t="s">
        <v>29</v>
      </c>
      <c r="H154" s="7">
        <v>1</v>
      </c>
      <c r="I154" t="s">
        <v>30</v>
      </c>
      <c r="J154" s="7">
        <v>0.49976999999999999</v>
      </c>
      <c r="K154" t="s">
        <v>31</v>
      </c>
      <c r="L154" s="1">
        <v>180</v>
      </c>
      <c r="M154" s="1">
        <v>180</v>
      </c>
      <c r="N154" s="1">
        <v>89.959000000000003</v>
      </c>
    </row>
    <row r="155" spans="1:14">
      <c r="A155" t="s">
        <v>119</v>
      </c>
      <c r="B155" t="s">
        <v>84</v>
      </c>
      <c r="C155" t="s">
        <v>32</v>
      </c>
      <c r="D155" t="s">
        <v>119</v>
      </c>
      <c r="E155" t="s">
        <v>197</v>
      </c>
      <c r="F155" t="s">
        <v>95</v>
      </c>
      <c r="G155" s="11" t="s">
        <v>90</v>
      </c>
      <c r="H155" s="7">
        <v>0.15</v>
      </c>
      <c r="I155" t="s">
        <v>44</v>
      </c>
      <c r="J155" s="7">
        <v>0.15</v>
      </c>
      <c r="K155" t="s">
        <v>31</v>
      </c>
      <c r="L155" s="1">
        <v>4.2700000000000005</v>
      </c>
      <c r="M155" s="1">
        <v>0.64</v>
      </c>
      <c r="N155" s="1">
        <v>0.64</v>
      </c>
    </row>
    <row r="156" spans="1:14">
      <c r="A156" t="s">
        <v>119</v>
      </c>
      <c r="B156" t="s">
        <v>84</v>
      </c>
      <c r="C156" t="s">
        <v>32</v>
      </c>
      <c r="D156" t="s">
        <v>119</v>
      </c>
      <c r="E156" t="s">
        <v>198</v>
      </c>
      <c r="F156" t="s">
        <v>86</v>
      </c>
      <c r="G156" s="11" t="s">
        <v>90</v>
      </c>
      <c r="H156" s="7">
        <v>1</v>
      </c>
      <c r="I156" t="s">
        <v>30</v>
      </c>
      <c r="J156" s="7">
        <v>1</v>
      </c>
      <c r="K156" t="s">
        <v>31</v>
      </c>
      <c r="L156" s="1">
        <v>15.76</v>
      </c>
      <c r="M156" s="1">
        <v>15.76</v>
      </c>
      <c r="N156" s="1">
        <v>15.76</v>
      </c>
    </row>
    <row r="157" spans="1:14">
      <c r="A157" t="s">
        <v>119</v>
      </c>
      <c r="B157" t="s">
        <v>84</v>
      </c>
      <c r="C157" t="s">
        <v>32</v>
      </c>
      <c r="D157" t="s">
        <v>119</v>
      </c>
      <c r="E157" t="s">
        <v>199</v>
      </c>
      <c r="F157" t="s">
        <v>86</v>
      </c>
      <c r="G157" s="11" t="s">
        <v>90</v>
      </c>
      <c r="H157" s="7">
        <v>1</v>
      </c>
      <c r="I157" t="s">
        <v>30</v>
      </c>
      <c r="J157" s="7">
        <v>0.49980000000000002</v>
      </c>
      <c r="K157" t="s">
        <v>31</v>
      </c>
      <c r="L157" s="1">
        <v>11.5</v>
      </c>
      <c r="M157" s="1">
        <v>11.5</v>
      </c>
      <c r="N157" s="1">
        <v>5.7480000000000002</v>
      </c>
    </row>
    <row r="158" spans="1:14">
      <c r="A158" t="s">
        <v>119</v>
      </c>
      <c r="B158" t="s">
        <v>84</v>
      </c>
      <c r="C158" t="s">
        <v>32</v>
      </c>
      <c r="D158" t="s">
        <v>119</v>
      </c>
      <c r="E158" t="s">
        <v>200</v>
      </c>
      <c r="F158" t="s">
        <v>148</v>
      </c>
      <c r="G158" s="11" t="s">
        <v>29</v>
      </c>
      <c r="H158" s="7">
        <v>1</v>
      </c>
      <c r="I158" t="s">
        <v>30</v>
      </c>
      <c r="J158" s="7">
        <v>0.49976999999999999</v>
      </c>
      <c r="K158" t="s">
        <v>31</v>
      </c>
      <c r="L158" s="1">
        <v>5</v>
      </c>
      <c r="M158" s="1">
        <v>5</v>
      </c>
      <c r="N158" s="1">
        <v>2.4990000000000001</v>
      </c>
    </row>
    <row r="159" spans="1:14">
      <c r="A159" t="s">
        <v>119</v>
      </c>
      <c r="B159" t="s">
        <v>84</v>
      </c>
      <c r="C159" t="s">
        <v>32</v>
      </c>
      <c r="D159" t="s">
        <v>119</v>
      </c>
      <c r="E159" t="s">
        <v>200</v>
      </c>
      <c r="F159" t="s">
        <v>135</v>
      </c>
      <c r="G159" s="11" t="s">
        <v>29</v>
      </c>
      <c r="H159" s="7">
        <v>1</v>
      </c>
      <c r="I159" t="s">
        <v>30</v>
      </c>
      <c r="J159" s="7">
        <v>0.49976999999999999</v>
      </c>
      <c r="K159" t="s">
        <v>31</v>
      </c>
      <c r="L159" s="1">
        <v>70</v>
      </c>
      <c r="M159" s="1">
        <v>70</v>
      </c>
      <c r="N159" s="1">
        <v>34.984000000000002</v>
      </c>
    </row>
    <row r="160" spans="1:14">
      <c r="A160" t="s">
        <v>119</v>
      </c>
      <c r="B160" t="s">
        <v>84</v>
      </c>
      <c r="C160" t="s">
        <v>32</v>
      </c>
      <c r="D160" t="s">
        <v>119</v>
      </c>
      <c r="E160" t="s">
        <v>201</v>
      </c>
      <c r="F160" t="s">
        <v>86</v>
      </c>
      <c r="G160" s="11" t="s">
        <v>90</v>
      </c>
      <c r="H160" s="7">
        <v>0.106</v>
      </c>
      <c r="I160" t="s">
        <v>44</v>
      </c>
      <c r="J160" s="7">
        <v>0.106</v>
      </c>
      <c r="K160" t="s">
        <v>31</v>
      </c>
      <c r="L160" s="1">
        <v>4.8000000000000007</v>
      </c>
      <c r="M160" s="1">
        <v>0.50900000000000001</v>
      </c>
      <c r="N160" s="1">
        <v>0.50900000000000001</v>
      </c>
    </row>
    <row r="161" spans="1:14">
      <c r="A161" t="s">
        <v>119</v>
      </c>
      <c r="B161" t="s">
        <v>84</v>
      </c>
      <c r="C161" t="s">
        <v>32</v>
      </c>
      <c r="D161" t="s">
        <v>119</v>
      </c>
      <c r="E161" t="s">
        <v>202</v>
      </c>
      <c r="F161" t="s">
        <v>86</v>
      </c>
      <c r="G161" s="11" t="s">
        <v>90</v>
      </c>
      <c r="H161" s="7">
        <v>0.2</v>
      </c>
      <c r="I161" t="s">
        <v>44</v>
      </c>
      <c r="J161" s="7">
        <v>0.12</v>
      </c>
      <c r="K161" t="s">
        <v>31</v>
      </c>
      <c r="L161" s="1">
        <v>21</v>
      </c>
      <c r="M161" s="1">
        <v>4.2</v>
      </c>
      <c r="N161" s="1">
        <v>2.52</v>
      </c>
    </row>
    <row r="162" spans="1:14">
      <c r="A162" t="s">
        <v>119</v>
      </c>
      <c r="B162" t="s">
        <v>84</v>
      </c>
      <c r="C162" t="s">
        <v>32</v>
      </c>
      <c r="D162" t="s">
        <v>119</v>
      </c>
      <c r="E162" t="s">
        <v>203</v>
      </c>
      <c r="F162" t="s">
        <v>86</v>
      </c>
      <c r="G162" s="11" t="s">
        <v>90</v>
      </c>
      <c r="H162" s="7">
        <v>1</v>
      </c>
      <c r="I162" t="s">
        <v>30</v>
      </c>
      <c r="J162" s="7">
        <v>0.49980000000000002</v>
      </c>
      <c r="K162" t="s">
        <v>31</v>
      </c>
      <c r="L162" s="1">
        <v>11.5</v>
      </c>
      <c r="M162" s="1">
        <v>11.5</v>
      </c>
      <c r="N162" s="1">
        <v>5.7480000000000002</v>
      </c>
    </row>
    <row r="163" spans="1:14">
      <c r="A163" t="s">
        <v>119</v>
      </c>
      <c r="B163" t="s">
        <v>84</v>
      </c>
      <c r="C163" t="s">
        <v>32</v>
      </c>
      <c r="D163" t="s">
        <v>119</v>
      </c>
      <c r="E163" t="s">
        <v>204</v>
      </c>
      <c r="F163" t="s">
        <v>86</v>
      </c>
      <c r="G163" s="11" t="s">
        <v>90</v>
      </c>
      <c r="H163" s="7">
        <v>0.501</v>
      </c>
      <c r="I163" t="s">
        <v>44</v>
      </c>
      <c r="J163" s="7">
        <v>0.501</v>
      </c>
      <c r="K163" t="s">
        <v>31</v>
      </c>
      <c r="L163" s="1">
        <v>14</v>
      </c>
      <c r="M163" s="1">
        <v>7.0140000000000002</v>
      </c>
      <c r="N163" s="1">
        <v>7.0140000000000002</v>
      </c>
    </row>
    <row r="164" spans="1:14">
      <c r="A164" t="s">
        <v>119</v>
      </c>
      <c r="B164" t="s">
        <v>84</v>
      </c>
      <c r="C164" t="s">
        <v>32</v>
      </c>
      <c r="D164" t="s">
        <v>119</v>
      </c>
      <c r="E164" t="s">
        <v>205</v>
      </c>
      <c r="F164" t="s">
        <v>95</v>
      </c>
      <c r="G164" s="11" t="s">
        <v>90</v>
      </c>
      <c r="H164" s="7">
        <v>0.24990000000000001</v>
      </c>
      <c r="I164" t="s">
        <v>44</v>
      </c>
      <c r="J164" s="7">
        <v>0.24990000000000001</v>
      </c>
      <c r="K164" t="s">
        <v>31</v>
      </c>
      <c r="L164" s="1">
        <v>11.83</v>
      </c>
      <c r="M164" s="1">
        <v>2.956</v>
      </c>
      <c r="N164" s="1">
        <v>2.956</v>
      </c>
    </row>
    <row r="165" spans="1:14">
      <c r="A165" t="s">
        <v>119</v>
      </c>
      <c r="B165" t="s">
        <v>84</v>
      </c>
      <c r="C165" t="s">
        <v>32</v>
      </c>
      <c r="D165" t="s">
        <v>119</v>
      </c>
      <c r="E165" t="s">
        <v>205</v>
      </c>
      <c r="F165" t="s">
        <v>135</v>
      </c>
      <c r="G165" s="11" t="s">
        <v>29</v>
      </c>
      <c r="H165" s="7">
        <v>1</v>
      </c>
      <c r="I165" t="s">
        <v>30</v>
      </c>
      <c r="J165" s="7">
        <v>0.49976999999999999</v>
      </c>
      <c r="K165" t="s">
        <v>31</v>
      </c>
      <c r="L165" s="1">
        <v>156</v>
      </c>
      <c r="M165" s="1">
        <v>156</v>
      </c>
      <c r="N165" s="1">
        <v>77.963999999999999</v>
      </c>
    </row>
    <row r="166" spans="1:14">
      <c r="A166" t="s">
        <v>119</v>
      </c>
      <c r="B166" t="s">
        <v>84</v>
      </c>
      <c r="C166" t="s">
        <v>32</v>
      </c>
      <c r="D166" t="s">
        <v>119</v>
      </c>
      <c r="E166" t="s">
        <v>206</v>
      </c>
      <c r="F166" t="s">
        <v>95</v>
      </c>
      <c r="G166" s="11" t="s">
        <v>90</v>
      </c>
      <c r="H166" s="7">
        <v>1</v>
      </c>
      <c r="I166" t="s">
        <v>30</v>
      </c>
      <c r="J166" s="7">
        <v>1</v>
      </c>
      <c r="K166" t="s">
        <v>31</v>
      </c>
      <c r="L166" s="1">
        <v>1</v>
      </c>
      <c r="M166" s="1">
        <v>1</v>
      </c>
      <c r="N166" s="1">
        <v>1</v>
      </c>
    </row>
    <row r="167" spans="1:14">
      <c r="A167" t="s">
        <v>119</v>
      </c>
      <c r="B167" t="s">
        <v>84</v>
      </c>
      <c r="C167" t="s">
        <v>32</v>
      </c>
      <c r="D167" t="s">
        <v>119</v>
      </c>
      <c r="E167" t="s">
        <v>207</v>
      </c>
      <c r="F167" t="s">
        <v>86</v>
      </c>
      <c r="G167" s="11" t="s">
        <v>90</v>
      </c>
      <c r="H167" s="7">
        <v>1</v>
      </c>
      <c r="I167" t="s">
        <v>30</v>
      </c>
      <c r="J167" s="7">
        <v>0.49980000000000002</v>
      </c>
      <c r="K167" t="s">
        <v>31</v>
      </c>
      <c r="L167" s="1">
        <v>9.2000000000000011</v>
      </c>
      <c r="M167" s="1">
        <v>9.2000000000000011</v>
      </c>
      <c r="N167" s="1">
        <v>4.5979999999999999</v>
      </c>
    </row>
    <row r="168" spans="1:14">
      <c r="A168" t="s">
        <v>119</v>
      </c>
      <c r="B168" t="s">
        <v>84</v>
      </c>
      <c r="C168" t="s">
        <v>32</v>
      </c>
      <c r="D168" t="s">
        <v>119</v>
      </c>
      <c r="E168" t="s">
        <v>208</v>
      </c>
      <c r="F168" t="s">
        <v>86</v>
      </c>
      <c r="G168" s="11" t="s">
        <v>29</v>
      </c>
      <c r="H168" s="7">
        <v>0.5</v>
      </c>
      <c r="I168" t="s">
        <v>44</v>
      </c>
      <c r="J168" s="7">
        <v>0.5</v>
      </c>
      <c r="K168" t="s">
        <v>31</v>
      </c>
      <c r="L168" s="1">
        <v>8.35</v>
      </c>
      <c r="M168" s="1">
        <v>4.1749999999999998</v>
      </c>
      <c r="N168" s="1">
        <v>4.1749999999999998</v>
      </c>
    </row>
    <row r="169" spans="1:14">
      <c r="A169" t="s">
        <v>119</v>
      </c>
      <c r="B169" t="s">
        <v>84</v>
      </c>
      <c r="C169" t="s">
        <v>32</v>
      </c>
      <c r="D169" t="s">
        <v>119</v>
      </c>
      <c r="E169" t="s">
        <v>209</v>
      </c>
      <c r="F169" t="s">
        <v>86</v>
      </c>
      <c r="G169" s="11" t="s">
        <v>90</v>
      </c>
      <c r="H169" s="7">
        <v>1</v>
      </c>
      <c r="I169" t="s">
        <v>30</v>
      </c>
      <c r="J169" s="7">
        <v>0.49980000000000002</v>
      </c>
      <c r="K169" t="s">
        <v>31</v>
      </c>
      <c r="L169" s="1">
        <v>13.8</v>
      </c>
      <c r="M169" s="1">
        <v>13.8</v>
      </c>
      <c r="N169" s="1">
        <v>6.8970000000000002</v>
      </c>
    </row>
    <row r="170" spans="1:14">
      <c r="A170" t="s">
        <v>119</v>
      </c>
      <c r="B170" t="s">
        <v>84</v>
      </c>
      <c r="C170" t="s">
        <v>32</v>
      </c>
      <c r="D170" t="s">
        <v>119</v>
      </c>
      <c r="E170" t="s">
        <v>210</v>
      </c>
      <c r="F170" t="s">
        <v>135</v>
      </c>
      <c r="G170" s="11" t="s">
        <v>90</v>
      </c>
      <c r="H170" s="7">
        <v>1</v>
      </c>
      <c r="I170" t="s">
        <v>30</v>
      </c>
      <c r="J170" s="7">
        <v>0.999</v>
      </c>
      <c r="K170" t="s">
        <v>31</v>
      </c>
      <c r="L170" s="1">
        <v>3.8000000000000003</v>
      </c>
      <c r="M170" s="1">
        <v>3.8000000000000003</v>
      </c>
      <c r="N170" s="1">
        <v>3.7960000000000003</v>
      </c>
    </row>
    <row r="171" spans="1:14">
      <c r="A171" t="s">
        <v>119</v>
      </c>
      <c r="B171" t="s">
        <v>84</v>
      </c>
      <c r="C171" t="s">
        <v>32</v>
      </c>
      <c r="D171" t="s">
        <v>119</v>
      </c>
      <c r="E171" t="s">
        <v>211</v>
      </c>
      <c r="F171" t="s">
        <v>95</v>
      </c>
      <c r="G171" s="11" t="s">
        <v>90</v>
      </c>
      <c r="H171" s="7">
        <v>1</v>
      </c>
      <c r="I171" t="s">
        <v>30</v>
      </c>
      <c r="J171" s="7">
        <v>1</v>
      </c>
      <c r="K171" t="s">
        <v>31</v>
      </c>
      <c r="L171" s="1">
        <v>6.96</v>
      </c>
      <c r="M171" s="1">
        <v>6.96</v>
      </c>
      <c r="N171" s="1">
        <v>6.96</v>
      </c>
    </row>
    <row r="172" spans="1:14">
      <c r="A172" t="s">
        <v>119</v>
      </c>
      <c r="B172" t="s">
        <v>84</v>
      </c>
      <c r="C172" t="s">
        <v>32</v>
      </c>
      <c r="D172" t="s">
        <v>119</v>
      </c>
      <c r="E172" t="s">
        <v>212</v>
      </c>
      <c r="F172" t="s">
        <v>95</v>
      </c>
      <c r="G172" s="11" t="s">
        <v>90</v>
      </c>
      <c r="H172" s="7">
        <v>1</v>
      </c>
      <c r="I172" t="s">
        <v>30</v>
      </c>
      <c r="J172" s="7">
        <v>1</v>
      </c>
      <c r="K172" t="s">
        <v>92</v>
      </c>
      <c r="L172" s="1">
        <v>3.5</v>
      </c>
      <c r="M172" s="1">
        <v>3.5</v>
      </c>
      <c r="N172" s="1">
        <v>3.5</v>
      </c>
    </row>
    <row r="173" spans="1:14">
      <c r="A173" t="s">
        <v>119</v>
      </c>
      <c r="B173" t="s">
        <v>84</v>
      </c>
      <c r="C173" t="s">
        <v>32</v>
      </c>
      <c r="D173" t="s">
        <v>119</v>
      </c>
      <c r="E173" t="s">
        <v>213</v>
      </c>
      <c r="F173" t="s">
        <v>95</v>
      </c>
      <c r="G173" s="11" t="s">
        <v>90</v>
      </c>
      <c r="H173" s="7">
        <v>1</v>
      </c>
      <c r="I173" t="s">
        <v>30</v>
      </c>
      <c r="J173" s="7">
        <v>1</v>
      </c>
      <c r="K173" t="s">
        <v>31</v>
      </c>
      <c r="L173" s="1">
        <v>4.25</v>
      </c>
      <c r="M173" s="1">
        <v>4.25</v>
      </c>
      <c r="N173" s="1">
        <v>4.25</v>
      </c>
    </row>
    <row r="174" spans="1:14">
      <c r="A174" t="s">
        <v>119</v>
      </c>
      <c r="B174" t="s">
        <v>84</v>
      </c>
      <c r="C174" t="s">
        <v>32</v>
      </c>
      <c r="D174" t="s">
        <v>119</v>
      </c>
      <c r="E174" t="s">
        <v>214</v>
      </c>
      <c r="F174" t="s">
        <v>95</v>
      </c>
      <c r="G174" s="11" t="s">
        <v>90</v>
      </c>
      <c r="H174" s="7">
        <v>1</v>
      </c>
      <c r="I174" t="s">
        <v>30</v>
      </c>
      <c r="J174" s="7">
        <v>1</v>
      </c>
      <c r="K174" t="s">
        <v>31</v>
      </c>
      <c r="L174" s="1">
        <v>4</v>
      </c>
      <c r="M174" s="1">
        <v>4</v>
      </c>
      <c r="N174" s="1">
        <v>4</v>
      </c>
    </row>
    <row r="175" spans="1:14">
      <c r="A175" t="s">
        <v>119</v>
      </c>
      <c r="B175" t="s">
        <v>84</v>
      </c>
      <c r="C175" t="s">
        <v>32</v>
      </c>
      <c r="D175" t="s">
        <v>119</v>
      </c>
      <c r="E175" t="s">
        <v>215</v>
      </c>
      <c r="F175" t="s">
        <v>135</v>
      </c>
      <c r="G175" s="11" t="s">
        <v>29</v>
      </c>
      <c r="H175" s="7">
        <v>1</v>
      </c>
      <c r="I175" t="s">
        <v>30</v>
      </c>
      <c r="J175" s="7">
        <v>0.999</v>
      </c>
      <c r="K175" t="s">
        <v>31</v>
      </c>
      <c r="L175" s="1">
        <v>1.3</v>
      </c>
      <c r="M175" s="1">
        <v>1.3</v>
      </c>
      <c r="N175" s="1">
        <v>1.2989999999999999</v>
      </c>
    </row>
    <row r="176" spans="1:14">
      <c r="A176" t="s">
        <v>119</v>
      </c>
      <c r="B176" t="s">
        <v>84</v>
      </c>
      <c r="C176" t="s">
        <v>32</v>
      </c>
      <c r="D176" t="s">
        <v>119</v>
      </c>
      <c r="E176" t="s">
        <v>216</v>
      </c>
      <c r="F176" t="s">
        <v>135</v>
      </c>
      <c r="G176" s="11" t="s">
        <v>29</v>
      </c>
      <c r="H176" s="7">
        <v>1</v>
      </c>
      <c r="I176" t="s">
        <v>30</v>
      </c>
      <c r="J176" s="7">
        <v>0.999</v>
      </c>
      <c r="K176" t="s">
        <v>31</v>
      </c>
      <c r="L176" s="1">
        <v>1.5</v>
      </c>
      <c r="M176" s="1">
        <v>1.5</v>
      </c>
      <c r="N176" s="1">
        <v>1.4990000000000001</v>
      </c>
    </row>
    <row r="177" spans="1:14">
      <c r="A177" t="s">
        <v>119</v>
      </c>
      <c r="B177" t="s">
        <v>84</v>
      </c>
      <c r="C177" t="s">
        <v>32</v>
      </c>
      <c r="D177" t="s">
        <v>119</v>
      </c>
      <c r="E177" t="s">
        <v>120</v>
      </c>
      <c r="F177" t="s">
        <v>95</v>
      </c>
      <c r="G177" s="11" t="s">
        <v>90</v>
      </c>
      <c r="H177" s="7">
        <v>0.1</v>
      </c>
      <c r="I177" t="s">
        <v>44</v>
      </c>
      <c r="J177" s="7">
        <v>0.1</v>
      </c>
      <c r="K177" t="s">
        <v>31</v>
      </c>
      <c r="L177" s="1">
        <v>0.43</v>
      </c>
      <c r="M177" s="1">
        <v>4.3000000000000003E-2</v>
      </c>
      <c r="N177" s="1">
        <v>4.3000000000000003E-2</v>
      </c>
    </row>
    <row r="178" spans="1:14">
      <c r="A178" t="s">
        <v>119</v>
      </c>
      <c r="B178" t="s">
        <v>84</v>
      </c>
      <c r="C178" t="s">
        <v>32</v>
      </c>
      <c r="D178" t="s">
        <v>119</v>
      </c>
      <c r="E178" t="s">
        <v>120</v>
      </c>
      <c r="F178" t="s">
        <v>95</v>
      </c>
      <c r="G178" s="11" t="s">
        <v>90</v>
      </c>
      <c r="H178" s="7">
        <v>0.19</v>
      </c>
      <c r="I178" t="s">
        <v>44</v>
      </c>
      <c r="J178" s="7">
        <v>0.19</v>
      </c>
      <c r="K178" t="s">
        <v>31</v>
      </c>
      <c r="L178" s="1">
        <v>2.64</v>
      </c>
      <c r="M178" s="1">
        <v>0.502</v>
      </c>
      <c r="N178" s="1">
        <v>0.502</v>
      </c>
    </row>
    <row r="179" spans="1:14">
      <c r="A179" t="s">
        <v>119</v>
      </c>
      <c r="B179" t="s">
        <v>84</v>
      </c>
      <c r="C179" t="s">
        <v>32</v>
      </c>
      <c r="D179" t="s">
        <v>119</v>
      </c>
      <c r="E179" t="s">
        <v>217</v>
      </c>
      <c r="F179" t="s">
        <v>86</v>
      </c>
      <c r="G179" s="11" t="s">
        <v>90</v>
      </c>
      <c r="H179" s="7">
        <v>0.1</v>
      </c>
      <c r="I179" t="s">
        <v>44</v>
      </c>
      <c r="J179" s="7">
        <v>0.1</v>
      </c>
      <c r="K179" t="s">
        <v>31</v>
      </c>
      <c r="L179" s="1">
        <v>56.9</v>
      </c>
      <c r="M179" s="1">
        <v>5.6899999999999995</v>
      </c>
      <c r="N179" s="1">
        <v>5.6899999999999995</v>
      </c>
    </row>
    <row r="180" spans="1:14">
      <c r="A180" t="s">
        <v>119</v>
      </c>
      <c r="B180" t="s">
        <v>84</v>
      </c>
      <c r="C180" t="s">
        <v>32</v>
      </c>
      <c r="D180" t="s">
        <v>119</v>
      </c>
      <c r="E180" t="s">
        <v>218</v>
      </c>
      <c r="F180" t="s">
        <v>86</v>
      </c>
      <c r="G180" s="11" t="s">
        <v>29</v>
      </c>
      <c r="H180" s="7">
        <v>4.4999999999999998E-2</v>
      </c>
      <c r="I180" t="s">
        <v>44</v>
      </c>
      <c r="J180" s="7">
        <v>4.4999999999999998E-2</v>
      </c>
      <c r="K180" t="s">
        <v>31</v>
      </c>
      <c r="L180" s="1">
        <v>10</v>
      </c>
      <c r="M180" s="1">
        <v>0.45</v>
      </c>
      <c r="N180" s="1">
        <v>0.45</v>
      </c>
    </row>
    <row r="181" spans="1:14">
      <c r="A181" t="s">
        <v>119</v>
      </c>
      <c r="B181" t="s">
        <v>84</v>
      </c>
      <c r="C181" t="s">
        <v>32</v>
      </c>
      <c r="D181" t="s">
        <v>119</v>
      </c>
      <c r="E181" t="s">
        <v>218</v>
      </c>
      <c r="F181" t="s">
        <v>86</v>
      </c>
      <c r="G181" s="11" t="s">
        <v>90</v>
      </c>
      <c r="H181" s="7">
        <v>0.5</v>
      </c>
      <c r="I181" t="s">
        <v>44</v>
      </c>
      <c r="J181" s="7">
        <v>0.5</v>
      </c>
      <c r="K181" t="s">
        <v>31</v>
      </c>
      <c r="L181" s="1">
        <v>21.8</v>
      </c>
      <c r="M181" s="1">
        <v>10.9</v>
      </c>
      <c r="N181" s="1">
        <v>10.9</v>
      </c>
    </row>
    <row r="182" spans="1:14">
      <c r="A182" t="s">
        <v>119</v>
      </c>
      <c r="B182" t="s">
        <v>84</v>
      </c>
      <c r="C182" t="s">
        <v>32</v>
      </c>
      <c r="D182" t="s">
        <v>119</v>
      </c>
      <c r="E182" t="s">
        <v>219</v>
      </c>
      <c r="F182" t="s">
        <v>148</v>
      </c>
      <c r="G182" s="11" t="s">
        <v>29</v>
      </c>
      <c r="H182" s="7">
        <v>0.13869999999999999</v>
      </c>
      <c r="I182" t="s">
        <v>44</v>
      </c>
      <c r="J182" s="7">
        <v>0.13869999999999999</v>
      </c>
      <c r="K182" t="s">
        <v>31</v>
      </c>
      <c r="L182" s="1">
        <v>55.5</v>
      </c>
      <c r="M182" s="1">
        <v>7.6980000000000004</v>
      </c>
      <c r="N182" s="1">
        <v>7.6980000000000004</v>
      </c>
    </row>
    <row r="183" spans="1:14">
      <c r="A183" t="s">
        <v>119</v>
      </c>
      <c r="B183" t="s">
        <v>84</v>
      </c>
      <c r="C183" t="s">
        <v>32</v>
      </c>
      <c r="D183" t="s">
        <v>119</v>
      </c>
      <c r="E183" t="s">
        <v>220</v>
      </c>
      <c r="F183" t="s">
        <v>86</v>
      </c>
      <c r="G183" s="11" t="s">
        <v>90</v>
      </c>
      <c r="H183" s="7">
        <v>0.501</v>
      </c>
      <c r="I183" t="s">
        <v>44</v>
      </c>
      <c r="J183" s="7">
        <v>0.501</v>
      </c>
      <c r="K183" t="s">
        <v>31</v>
      </c>
      <c r="L183" s="1">
        <v>4.6000000000000005</v>
      </c>
      <c r="M183" s="1">
        <v>2.3050000000000002</v>
      </c>
      <c r="N183" s="1">
        <v>2.3050000000000002</v>
      </c>
    </row>
    <row r="184" spans="1:14">
      <c r="A184" t="s">
        <v>119</v>
      </c>
      <c r="B184" t="s">
        <v>84</v>
      </c>
      <c r="C184" t="s">
        <v>32</v>
      </c>
      <c r="D184" t="s">
        <v>119</v>
      </c>
      <c r="E184" t="s">
        <v>221</v>
      </c>
      <c r="F184" t="s">
        <v>86</v>
      </c>
      <c r="G184" s="11" t="s">
        <v>90</v>
      </c>
      <c r="H184" s="7">
        <v>0.501</v>
      </c>
      <c r="I184" t="s">
        <v>44</v>
      </c>
      <c r="J184" s="7">
        <v>0.501</v>
      </c>
      <c r="K184" t="s">
        <v>31</v>
      </c>
      <c r="L184" s="1">
        <v>13.200000000000001</v>
      </c>
      <c r="M184" s="1">
        <v>6.6130000000000004</v>
      </c>
      <c r="N184" s="1">
        <v>6.6130000000000004</v>
      </c>
    </row>
    <row r="185" spans="1:14">
      <c r="A185" t="s">
        <v>119</v>
      </c>
      <c r="B185" t="s">
        <v>84</v>
      </c>
      <c r="C185" t="s">
        <v>32</v>
      </c>
      <c r="D185" t="s">
        <v>119</v>
      </c>
      <c r="E185" t="s">
        <v>222</v>
      </c>
      <c r="F185" t="s">
        <v>86</v>
      </c>
      <c r="G185" s="11" t="s">
        <v>90</v>
      </c>
      <c r="H185" s="7">
        <v>0.501</v>
      </c>
      <c r="I185" t="s">
        <v>44</v>
      </c>
      <c r="J185" s="7">
        <v>0.501</v>
      </c>
      <c r="K185" t="s">
        <v>31</v>
      </c>
      <c r="L185" s="1">
        <v>6.6000000000000005</v>
      </c>
      <c r="M185" s="1">
        <v>3.3069999999999999</v>
      </c>
      <c r="N185" s="1">
        <v>3.3069999999999999</v>
      </c>
    </row>
    <row r="186" spans="1:14">
      <c r="A186" t="s">
        <v>119</v>
      </c>
      <c r="B186" t="s">
        <v>84</v>
      </c>
      <c r="C186" t="s">
        <v>32</v>
      </c>
      <c r="D186" t="s">
        <v>119</v>
      </c>
      <c r="E186" t="s">
        <v>223</v>
      </c>
      <c r="F186" t="s">
        <v>135</v>
      </c>
      <c r="G186" s="11" t="s">
        <v>90</v>
      </c>
      <c r="H186" s="7">
        <v>1</v>
      </c>
      <c r="I186" t="s">
        <v>30</v>
      </c>
      <c r="J186" s="7">
        <v>0.49980000000000002</v>
      </c>
      <c r="K186" t="s">
        <v>31</v>
      </c>
      <c r="L186" s="1">
        <v>2.2000000000000002</v>
      </c>
      <c r="M186" s="1">
        <v>2.2000000000000002</v>
      </c>
      <c r="N186" s="1">
        <v>1.1000000000000001</v>
      </c>
    </row>
    <row r="187" spans="1:14">
      <c r="A187" t="s">
        <v>119</v>
      </c>
      <c r="B187" t="s">
        <v>84</v>
      </c>
      <c r="C187" t="s">
        <v>32</v>
      </c>
      <c r="D187" t="s">
        <v>119</v>
      </c>
      <c r="E187" t="s">
        <v>224</v>
      </c>
      <c r="F187" t="s">
        <v>86</v>
      </c>
      <c r="G187" s="11" t="s">
        <v>90</v>
      </c>
      <c r="H187" s="7">
        <v>0.501</v>
      </c>
      <c r="I187" t="s">
        <v>44</v>
      </c>
      <c r="J187" s="7">
        <v>0.501</v>
      </c>
      <c r="K187" t="s">
        <v>31</v>
      </c>
      <c r="L187" s="1">
        <v>14</v>
      </c>
      <c r="M187" s="1">
        <v>7.0140000000000002</v>
      </c>
      <c r="N187" s="1">
        <v>7.0140000000000002</v>
      </c>
    </row>
    <row r="188" spans="1:14">
      <c r="A188" t="s">
        <v>119</v>
      </c>
      <c r="B188" t="s">
        <v>84</v>
      </c>
      <c r="C188" t="s">
        <v>32</v>
      </c>
      <c r="D188" t="s">
        <v>119</v>
      </c>
      <c r="E188" t="s">
        <v>225</v>
      </c>
      <c r="F188" t="s">
        <v>95</v>
      </c>
      <c r="G188" s="11" t="s">
        <v>90</v>
      </c>
      <c r="H188" s="7">
        <v>0.2</v>
      </c>
      <c r="I188" t="s">
        <v>44</v>
      </c>
      <c r="J188" s="7">
        <v>0.2</v>
      </c>
      <c r="K188" t="s">
        <v>31</v>
      </c>
      <c r="L188" s="1">
        <v>2.2400000000000002</v>
      </c>
      <c r="M188" s="1">
        <v>0.44800000000000001</v>
      </c>
      <c r="N188" s="1">
        <v>0.44800000000000001</v>
      </c>
    </row>
    <row r="189" spans="1:14">
      <c r="A189" t="s">
        <v>119</v>
      </c>
      <c r="B189" t="s">
        <v>84</v>
      </c>
      <c r="C189" t="s">
        <v>32</v>
      </c>
      <c r="D189" t="s">
        <v>119</v>
      </c>
      <c r="E189" t="s">
        <v>226</v>
      </c>
      <c r="F189" t="s">
        <v>95</v>
      </c>
      <c r="G189" s="11" t="s">
        <v>90</v>
      </c>
      <c r="H189" s="7">
        <v>1</v>
      </c>
      <c r="I189" t="s">
        <v>30</v>
      </c>
      <c r="J189" s="7">
        <v>1</v>
      </c>
      <c r="K189" t="s">
        <v>31</v>
      </c>
      <c r="L189" s="1">
        <v>6.74</v>
      </c>
      <c r="M189" s="1">
        <v>6.74</v>
      </c>
      <c r="N189" s="1">
        <v>6.74</v>
      </c>
    </row>
    <row r="190" spans="1:14">
      <c r="A190" t="s">
        <v>119</v>
      </c>
      <c r="B190" t="s">
        <v>84</v>
      </c>
      <c r="C190" t="s">
        <v>32</v>
      </c>
      <c r="D190" t="s">
        <v>119</v>
      </c>
      <c r="E190" t="s">
        <v>227</v>
      </c>
      <c r="F190" t="s">
        <v>95</v>
      </c>
      <c r="G190" s="11" t="s">
        <v>90</v>
      </c>
      <c r="H190" s="7">
        <v>0.2</v>
      </c>
      <c r="I190" t="s">
        <v>44</v>
      </c>
      <c r="J190" s="7">
        <v>0.2</v>
      </c>
      <c r="K190" t="s">
        <v>31</v>
      </c>
      <c r="L190" s="1">
        <v>6.3500000000000005</v>
      </c>
      <c r="M190" s="1">
        <v>1.27</v>
      </c>
      <c r="N190" s="1">
        <v>1.27</v>
      </c>
    </row>
    <row r="191" spans="1:14">
      <c r="A191" t="s">
        <v>119</v>
      </c>
      <c r="B191" t="s">
        <v>84</v>
      </c>
      <c r="C191" t="s">
        <v>32</v>
      </c>
      <c r="D191" t="s">
        <v>119</v>
      </c>
      <c r="E191" t="s">
        <v>228</v>
      </c>
      <c r="F191" t="s">
        <v>135</v>
      </c>
      <c r="G191" s="11" t="s">
        <v>29</v>
      </c>
      <c r="H191" s="7">
        <v>1</v>
      </c>
      <c r="I191" t="s">
        <v>30</v>
      </c>
      <c r="J191" s="7">
        <v>0.49976999999999999</v>
      </c>
      <c r="K191" t="s">
        <v>31</v>
      </c>
      <c r="L191" s="1">
        <v>90</v>
      </c>
      <c r="M191" s="1">
        <v>90</v>
      </c>
      <c r="N191" s="1">
        <v>44.978999999999999</v>
      </c>
    </row>
    <row r="192" spans="1:14">
      <c r="A192" t="s">
        <v>119</v>
      </c>
      <c r="B192" t="s">
        <v>84</v>
      </c>
      <c r="C192" t="s">
        <v>32</v>
      </c>
      <c r="D192" t="s">
        <v>119</v>
      </c>
      <c r="E192" t="s">
        <v>228</v>
      </c>
      <c r="F192" t="s">
        <v>148</v>
      </c>
      <c r="G192" s="11" t="s">
        <v>90</v>
      </c>
      <c r="H192" s="7">
        <v>1</v>
      </c>
      <c r="I192" t="s">
        <v>30</v>
      </c>
      <c r="J192" s="7">
        <v>0.49976999999999999</v>
      </c>
      <c r="K192" t="s">
        <v>31</v>
      </c>
      <c r="L192" s="1">
        <v>5.8000000000000007</v>
      </c>
      <c r="M192" s="1">
        <v>5.8000000000000007</v>
      </c>
      <c r="N192" s="1">
        <v>2.899</v>
      </c>
    </row>
    <row r="193" spans="1:14">
      <c r="A193" t="s">
        <v>119</v>
      </c>
      <c r="B193" t="s">
        <v>84</v>
      </c>
      <c r="C193" t="s">
        <v>32</v>
      </c>
      <c r="D193" t="s">
        <v>119</v>
      </c>
      <c r="E193" t="s">
        <v>229</v>
      </c>
      <c r="F193" t="s">
        <v>86</v>
      </c>
      <c r="G193" s="11" t="s">
        <v>90</v>
      </c>
      <c r="H193" s="7">
        <v>0.5</v>
      </c>
      <c r="I193" t="s">
        <v>44</v>
      </c>
      <c r="J193" s="7">
        <v>0.5</v>
      </c>
      <c r="K193" t="s">
        <v>31</v>
      </c>
      <c r="L193" s="1">
        <v>28</v>
      </c>
      <c r="M193" s="1">
        <v>14</v>
      </c>
      <c r="N193" s="1">
        <v>14</v>
      </c>
    </row>
    <row r="194" spans="1:14">
      <c r="A194" t="s">
        <v>119</v>
      </c>
      <c r="B194" t="s">
        <v>84</v>
      </c>
      <c r="C194" t="s">
        <v>32</v>
      </c>
      <c r="D194" t="s">
        <v>119</v>
      </c>
      <c r="E194" t="s">
        <v>230</v>
      </c>
      <c r="F194" t="s">
        <v>86</v>
      </c>
      <c r="G194" s="11" t="s">
        <v>90</v>
      </c>
      <c r="H194" s="7">
        <v>0.501</v>
      </c>
      <c r="I194" t="s">
        <v>44</v>
      </c>
      <c r="J194" s="7">
        <v>0.501</v>
      </c>
      <c r="K194" t="s">
        <v>31</v>
      </c>
      <c r="L194" s="1">
        <v>27.6</v>
      </c>
      <c r="M194" s="1">
        <v>13.827999999999999</v>
      </c>
      <c r="N194" s="1">
        <v>13.827999999999999</v>
      </c>
    </row>
    <row r="195" spans="1:14">
      <c r="A195" t="s">
        <v>119</v>
      </c>
      <c r="B195" t="s">
        <v>84</v>
      </c>
      <c r="C195" t="s">
        <v>32</v>
      </c>
      <c r="D195" t="s">
        <v>119</v>
      </c>
      <c r="E195" t="s">
        <v>231</v>
      </c>
      <c r="F195" t="s">
        <v>86</v>
      </c>
      <c r="G195" s="11" t="s">
        <v>90</v>
      </c>
      <c r="H195" s="7">
        <v>0.5</v>
      </c>
      <c r="I195" t="s">
        <v>44</v>
      </c>
      <c r="J195" s="7">
        <v>0.5</v>
      </c>
      <c r="K195" t="s">
        <v>31</v>
      </c>
      <c r="L195" s="1">
        <v>10.25</v>
      </c>
      <c r="M195" s="1">
        <v>5.125</v>
      </c>
      <c r="N195" s="1">
        <v>5.125</v>
      </c>
    </row>
    <row r="196" spans="1:14">
      <c r="A196" t="s">
        <v>119</v>
      </c>
      <c r="B196" t="s">
        <v>84</v>
      </c>
      <c r="C196" t="s">
        <v>32</v>
      </c>
      <c r="D196" t="s">
        <v>119</v>
      </c>
      <c r="E196" t="s">
        <v>232</v>
      </c>
      <c r="F196" t="s">
        <v>86</v>
      </c>
      <c r="G196" s="11" t="s">
        <v>90</v>
      </c>
      <c r="H196" s="7">
        <v>1</v>
      </c>
      <c r="I196" t="s">
        <v>30</v>
      </c>
      <c r="J196" s="7">
        <v>1</v>
      </c>
      <c r="K196" t="s">
        <v>31</v>
      </c>
      <c r="L196" s="1">
        <v>13.200000000000001</v>
      </c>
      <c r="M196" s="1">
        <v>13.200000000000001</v>
      </c>
      <c r="N196" s="1">
        <v>13.200000000000001</v>
      </c>
    </row>
    <row r="197" spans="1:14">
      <c r="A197" t="s">
        <v>119</v>
      </c>
      <c r="B197" t="s">
        <v>84</v>
      </c>
      <c r="C197" t="s">
        <v>32</v>
      </c>
      <c r="D197" t="s">
        <v>119</v>
      </c>
      <c r="E197" t="s">
        <v>233</v>
      </c>
      <c r="F197" t="s">
        <v>135</v>
      </c>
      <c r="G197" t="s">
        <v>234</v>
      </c>
      <c r="H197" s="7">
        <v>1</v>
      </c>
      <c r="I197" t="s">
        <v>30</v>
      </c>
      <c r="J197" s="7">
        <v>0.49980000000000002</v>
      </c>
      <c r="K197" t="s">
        <v>31</v>
      </c>
      <c r="L197" s="1">
        <v>2.42</v>
      </c>
      <c r="M197" s="1">
        <v>2.42</v>
      </c>
      <c r="N197" s="1">
        <v>1.21</v>
      </c>
    </row>
    <row r="198" spans="1:14">
      <c r="A198" t="s">
        <v>119</v>
      </c>
      <c r="B198" t="s">
        <v>84</v>
      </c>
      <c r="C198" t="s">
        <v>32</v>
      </c>
      <c r="D198" t="s">
        <v>119</v>
      </c>
      <c r="E198" t="s">
        <v>235</v>
      </c>
      <c r="F198" t="s">
        <v>86</v>
      </c>
      <c r="G198" s="11" t="s">
        <v>90</v>
      </c>
      <c r="H198" s="7">
        <v>1</v>
      </c>
      <c r="I198" t="s">
        <v>30</v>
      </c>
      <c r="J198" s="7">
        <v>0.49980000000000002</v>
      </c>
      <c r="K198" t="s">
        <v>31</v>
      </c>
      <c r="L198" s="1">
        <v>6.6000000000000005</v>
      </c>
      <c r="M198" s="1">
        <v>6.6000000000000005</v>
      </c>
      <c r="N198" s="1">
        <v>3.2989999999999999</v>
      </c>
    </row>
    <row r="199" spans="1:14">
      <c r="A199" t="s">
        <v>119</v>
      </c>
      <c r="B199" t="s">
        <v>84</v>
      </c>
      <c r="C199" t="s">
        <v>32</v>
      </c>
      <c r="D199" t="s">
        <v>119</v>
      </c>
      <c r="E199" t="s">
        <v>236</v>
      </c>
      <c r="F199" t="s">
        <v>86</v>
      </c>
      <c r="G199" s="11" t="s">
        <v>90</v>
      </c>
      <c r="H199" s="7">
        <v>1</v>
      </c>
      <c r="I199" t="s">
        <v>30</v>
      </c>
      <c r="J199" s="7">
        <v>0.49980000000000002</v>
      </c>
      <c r="K199" t="s">
        <v>31</v>
      </c>
      <c r="L199" s="1">
        <v>14.100000000000001</v>
      </c>
      <c r="M199" s="1">
        <v>14.100000000000001</v>
      </c>
      <c r="N199" s="1">
        <v>7.0469999999999997</v>
      </c>
    </row>
    <row r="200" spans="1:14">
      <c r="A200" t="s">
        <v>119</v>
      </c>
      <c r="B200" t="s">
        <v>84</v>
      </c>
      <c r="C200" t="s">
        <v>32</v>
      </c>
      <c r="D200" t="s">
        <v>119</v>
      </c>
      <c r="E200" t="s">
        <v>237</v>
      </c>
      <c r="F200" t="s">
        <v>135</v>
      </c>
      <c r="G200" s="11" t="s">
        <v>90</v>
      </c>
      <c r="H200" s="7">
        <v>1</v>
      </c>
      <c r="I200" t="s">
        <v>30</v>
      </c>
      <c r="J200" s="7">
        <v>0.3448</v>
      </c>
      <c r="K200" t="s">
        <v>31</v>
      </c>
      <c r="L200" s="1">
        <v>3.3050000000000002</v>
      </c>
      <c r="M200" s="1">
        <v>3.3050000000000002</v>
      </c>
      <c r="N200" s="1">
        <v>1.1400000000000001</v>
      </c>
    </row>
    <row r="201" spans="1:14">
      <c r="A201" t="s">
        <v>119</v>
      </c>
      <c r="B201" t="s">
        <v>84</v>
      </c>
      <c r="C201" t="s">
        <v>32</v>
      </c>
      <c r="D201" t="s">
        <v>119</v>
      </c>
      <c r="E201" t="s">
        <v>238</v>
      </c>
      <c r="F201" t="s">
        <v>95</v>
      </c>
      <c r="G201" s="11" t="s">
        <v>90</v>
      </c>
      <c r="H201" s="7">
        <v>0.185</v>
      </c>
      <c r="I201" t="s">
        <v>44</v>
      </c>
      <c r="J201" s="7">
        <v>0.185</v>
      </c>
      <c r="K201" t="s">
        <v>31</v>
      </c>
      <c r="L201" s="1">
        <v>0.5</v>
      </c>
      <c r="M201" s="1">
        <v>9.1999999999999998E-2</v>
      </c>
      <c r="N201" s="1">
        <v>9.1999999999999998E-2</v>
      </c>
    </row>
    <row r="202" spans="1:14">
      <c r="A202" t="s">
        <v>119</v>
      </c>
      <c r="B202" t="s">
        <v>84</v>
      </c>
      <c r="C202" t="s">
        <v>32</v>
      </c>
      <c r="D202" t="s">
        <v>119</v>
      </c>
      <c r="E202" t="s">
        <v>238</v>
      </c>
      <c r="F202" t="s">
        <v>95</v>
      </c>
      <c r="G202" s="11" t="s">
        <v>90</v>
      </c>
      <c r="H202" s="7">
        <v>1</v>
      </c>
      <c r="I202" t="s">
        <v>30</v>
      </c>
      <c r="J202" s="7">
        <v>0.49980000000000002</v>
      </c>
      <c r="K202" t="s">
        <v>31</v>
      </c>
      <c r="L202" s="1">
        <v>3.9159999999999999</v>
      </c>
      <c r="M202" s="1">
        <v>3.9159999999999999</v>
      </c>
      <c r="N202" s="1">
        <v>1.9570000000000001</v>
      </c>
    </row>
    <row r="203" spans="1:14">
      <c r="A203" t="s">
        <v>119</v>
      </c>
      <c r="B203" t="s">
        <v>84</v>
      </c>
      <c r="C203" t="s">
        <v>32</v>
      </c>
      <c r="D203" t="s">
        <v>119</v>
      </c>
      <c r="E203" t="s">
        <v>239</v>
      </c>
      <c r="F203" t="s">
        <v>95</v>
      </c>
      <c r="G203" s="11" t="s">
        <v>90</v>
      </c>
      <c r="H203" s="7">
        <v>0.2</v>
      </c>
      <c r="I203" t="s">
        <v>44</v>
      </c>
      <c r="J203" s="7">
        <v>0.2</v>
      </c>
      <c r="K203" t="s">
        <v>31</v>
      </c>
      <c r="L203" s="1">
        <v>2.36</v>
      </c>
      <c r="M203" s="1">
        <v>0.47200000000000003</v>
      </c>
      <c r="N203" s="1">
        <v>0.47200000000000003</v>
      </c>
    </row>
    <row r="204" spans="1:14">
      <c r="A204" t="s">
        <v>119</v>
      </c>
      <c r="B204" t="s">
        <v>84</v>
      </c>
      <c r="C204" t="s">
        <v>32</v>
      </c>
      <c r="D204" t="s">
        <v>119</v>
      </c>
      <c r="E204" t="s">
        <v>240</v>
      </c>
      <c r="F204" t="s">
        <v>135</v>
      </c>
      <c r="G204" s="11" t="s">
        <v>29</v>
      </c>
      <c r="H204" s="7">
        <v>1</v>
      </c>
      <c r="I204" t="s">
        <v>30</v>
      </c>
      <c r="J204" s="7">
        <v>0.999</v>
      </c>
      <c r="K204" t="s">
        <v>31</v>
      </c>
      <c r="L204" s="1">
        <v>36</v>
      </c>
      <c r="M204" s="1">
        <v>36</v>
      </c>
      <c r="N204" s="1">
        <v>35.963999999999999</v>
      </c>
    </row>
    <row r="205" spans="1:14">
      <c r="A205" t="s">
        <v>119</v>
      </c>
      <c r="B205" t="s">
        <v>84</v>
      </c>
      <c r="C205" t="s">
        <v>32</v>
      </c>
      <c r="D205" t="s">
        <v>119</v>
      </c>
      <c r="E205" t="s">
        <v>241</v>
      </c>
      <c r="F205" t="s">
        <v>95</v>
      </c>
      <c r="G205" s="11" t="s">
        <v>90</v>
      </c>
      <c r="H205" s="7">
        <v>1</v>
      </c>
      <c r="I205" t="s">
        <v>30</v>
      </c>
      <c r="J205" s="7">
        <v>1</v>
      </c>
      <c r="K205" t="s">
        <v>92</v>
      </c>
      <c r="L205" s="1">
        <v>6.5</v>
      </c>
      <c r="M205" s="1">
        <v>6.5</v>
      </c>
      <c r="N205" s="1">
        <v>6.5</v>
      </c>
    </row>
    <row r="206" spans="1:14">
      <c r="A206" t="s">
        <v>119</v>
      </c>
      <c r="B206" t="s">
        <v>84</v>
      </c>
      <c r="C206" t="s">
        <v>32</v>
      </c>
      <c r="D206" t="s">
        <v>119</v>
      </c>
      <c r="E206" t="s">
        <v>242</v>
      </c>
      <c r="F206" t="s">
        <v>95</v>
      </c>
      <c r="G206" s="11" t="s">
        <v>90</v>
      </c>
      <c r="H206" s="7">
        <v>0.2</v>
      </c>
      <c r="I206" t="s">
        <v>44</v>
      </c>
      <c r="J206" s="7">
        <v>0.2</v>
      </c>
      <c r="K206" t="s">
        <v>31</v>
      </c>
      <c r="L206" s="1">
        <v>4.2</v>
      </c>
      <c r="M206" s="1">
        <v>0.84</v>
      </c>
      <c r="N206" s="1">
        <v>0.84</v>
      </c>
    </row>
    <row r="207" spans="1:14">
      <c r="A207" t="s">
        <v>119</v>
      </c>
      <c r="B207" t="s">
        <v>84</v>
      </c>
      <c r="C207" t="s">
        <v>32</v>
      </c>
      <c r="D207" t="s">
        <v>119</v>
      </c>
      <c r="E207" t="s">
        <v>243</v>
      </c>
      <c r="F207" t="s">
        <v>86</v>
      </c>
      <c r="G207" s="11" t="s">
        <v>90</v>
      </c>
      <c r="H207" s="7">
        <v>1</v>
      </c>
      <c r="I207" t="s">
        <v>30</v>
      </c>
      <c r="J207" s="7">
        <v>0.49980000000000002</v>
      </c>
      <c r="K207" t="s">
        <v>31</v>
      </c>
      <c r="L207" s="1">
        <v>13.8</v>
      </c>
      <c r="M207" s="1">
        <v>13.8</v>
      </c>
      <c r="N207" s="1">
        <v>6.8970000000000002</v>
      </c>
    </row>
    <row r="208" spans="1:14">
      <c r="A208" t="s">
        <v>119</v>
      </c>
      <c r="B208" t="s">
        <v>84</v>
      </c>
      <c r="C208" t="s">
        <v>32</v>
      </c>
      <c r="D208" t="s">
        <v>119</v>
      </c>
      <c r="E208" t="s">
        <v>244</v>
      </c>
      <c r="F208" t="s">
        <v>95</v>
      </c>
      <c r="G208" s="11" t="s">
        <v>43</v>
      </c>
      <c r="H208" s="7">
        <v>1</v>
      </c>
      <c r="I208" t="s">
        <v>30</v>
      </c>
      <c r="J208" s="7">
        <v>1</v>
      </c>
      <c r="K208" t="s">
        <v>31</v>
      </c>
      <c r="L208" s="1">
        <v>20.83</v>
      </c>
      <c r="M208" s="1">
        <v>20.83</v>
      </c>
      <c r="N208" s="1">
        <v>20.83</v>
      </c>
    </row>
    <row r="209" spans="1:14">
      <c r="A209" t="s">
        <v>119</v>
      </c>
      <c r="B209" t="s">
        <v>84</v>
      </c>
      <c r="C209" t="s">
        <v>32</v>
      </c>
      <c r="D209" t="s">
        <v>119</v>
      </c>
      <c r="E209" t="s">
        <v>245</v>
      </c>
      <c r="F209" t="s">
        <v>95</v>
      </c>
      <c r="G209" s="11" t="s">
        <v>90</v>
      </c>
      <c r="H209" s="7">
        <v>0.2</v>
      </c>
      <c r="I209" t="s">
        <v>44</v>
      </c>
      <c r="J209" s="7">
        <v>0.2</v>
      </c>
      <c r="K209" t="s">
        <v>31</v>
      </c>
      <c r="L209" s="1">
        <v>4.3100000000000005</v>
      </c>
      <c r="M209" s="1">
        <v>0.86199999999999999</v>
      </c>
      <c r="N209" s="1">
        <v>0.86199999999999999</v>
      </c>
    </row>
    <row r="210" spans="1:14">
      <c r="A210" t="s">
        <v>119</v>
      </c>
      <c r="B210" t="s">
        <v>84</v>
      </c>
      <c r="C210" t="s">
        <v>32</v>
      </c>
      <c r="D210" t="s">
        <v>119</v>
      </c>
      <c r="E210" t="s">
        <v>121</v>
      </c>
      <c r="F210" t="s">
        <v>95</v>
      </c>
      <c r="G210" s="11" t="s">
        <v>90</v>
      </c>
      <c r="H210" s="7">
        <v>0.1</v>
      </c>
      <c r="I210" t="s">
        <v>44</v>
      </c>
      <c r="J210" s="7">
        <v>0.1</v>
      </c>
      <c r="K210" t="s">
        <v>31</v>
      </c>
      <c r="L210" s="1">
        <v>0.43</v>
      </c>
      <c r="M210" s="1">
        <v>4.3000000000000003E-2</v>
      </c>
      <c r="N210" s="1">
        <v>4.3000000000000003E-2</v>
      </c>
    </row>
    <row r="211" spans="1:14">
      <c r="A211" t="s">
        <v>119</v>
      </c>
      <c r="B211" t="s">
        <v>84</v>
      </c>
      <c r="C211" t="s">
        <v>32</v>
      </c>
      <c r="D211" t="s">
        <v>119</v>
      </c>
      <c r="E211" t="s">
        <v>246</v>
      </c>
      <c r="F211" t="s">
        <v>86</v>
      </c>
      <c r="G211" s="11" t="s">
        <v>90</v>
      </c>
      <c r="H211" s="7">
        <v>1</v>
      </c>
      <c r="I211" t="s">
        <v>30</v>
      </c>
      <c r="J211" s="7">
        <v>0.49980000000000002</v>
      </c>
      <c r="K211" t="s">
        <v>31</v>
      </c>
      <c r="L211" s="1">
        <v>11.600000000000001</v>
      </c>
      <c r="M211" s="1">
        <v>11.600000000000001</v>
      </c>
      <c r="N211" s="1">
        <v>5.798</v>
      </c>
    </row>
    <row r="212" spans="1:14">
      <c r="A212" t="s">
        <v>119</v>
      </c>
      <c r="B212" t="s">
        <v>84</v>
      </c>
      <c r="C212" t="s">
        <v>32</v>
      </c>
      <c r="D212" t="s">
        <v>119</v>
      </c>
      <c r="E212" t="s">
        <v>247</v>
      </c>
      <c r="F212" t="s">
        <v>86</v>
      </c>
      <c r="G212" s="11" t="s">
        <v>90</v>
      </c>
      <c r="H212" s="7">
        <v>0.5</v>
      </c>
      <c r="I212" t="s">
        <v>44</v>
      </c>
      <c r="J212" s="7">
        <v>0.5</v>
      </c>
      <c r="K212" t="s">
        <v>31</v>
      </c>
      <c r="L212" s="1">
        <v>13.8</v>
      </c>
      <c r="M212" s="1">
        <v>6.9</v>
      </c>
      <c r="N212" s="1">
        <v>6.9</v>
      </c>
    </row>
    <row r="213" spans="1:14">
      <c r="A213" t="s">
        <v>119</v>
      </c>
      <c r="B213" t="s">
        <v>84</v>
      </c>
      <c r="C213" t="s">
        <v>32</v>
      </c>
      <c r="D213" t="s">
        <v>119</v>
      </c>
      <c r="E213" t="s">
        <v>248</v>
      </c>
      <c r="F213" t="s">
        <v>95</v>
      </c>
      <c r="G213" s="11" t="s">
        <v>90</v>
      </c>
      <c r="H213" s="7">
        <v>1</v>
      </c>
      <c r="I213" t="s">
        <v>30</v>
      </c>
      <c r="J213" s="7">
        <v>1</v>
      </c>
      <c r="K213" t="s">
        <v>31</v>
      </c>
      <c r="L213" s="1">
        <v>3</v>
      </c>
      <c r="M213" s="1">
        <v>3</v>
      </c>
      <c r="N213" s="1">
        <v>3</v>
      </c>
    </row>
    <row r="214" spans="1:14">
      <c r="A214" t="s">
        <v>119</v>
      </c>
      <c r="B214" t="s">
        <v>84</v>
      </c>
      <c r="C214" t="s">
        <v>32</v>
      </c>
      <c r="D214" t="s">
        <v>119</v>
      </c>
      <c r="E214" t="s">
        <v>249</v>
      </c>
      <c r="F214" t="s">
        <v>86</v>
      </c>
      <c r="G214" s="11" t="s">
        <v>29</v>
      </c>
      <c r="H214" s="7">
        <v>0.2</v>
      </c>
      <c r="I214" t="s">
        <v>44</v>
      </c>
      <c r="J214" s="7">
        <v>0.2</v>
      </c>
      <c r="K214" t="s">
        <v>31</v>
      </c>
      <c r="L214" s="1">
        <v>24</v>
      </c>
      <c r="M214" s="1">
        <v>4.8000000000000007</v>
      </c>
      <c r="N214" s="1">
        <v>4.8000000000000007</v>
      </c>
    </row>
    <row r="215" spans="1:14">
      <c r="A215" t="s">
        <v>119</v>
      </c>
      <c r="B215" t="s">
        <v>84</v>
      </c>
      <c r="C215" t="s">
        <v>32</v>
      </c>
      <c r="D215" t="s">
        <v>119</v>
      </c>
      <c r="E215" t="s">
        <v>250</v>
      </c>
      <c r="F215" t="s">
        <v>95</v>
      </c>
      <c r="G215" s="11" t="s">
        <v>43</v>
      </c>
      <c r="H215" s="7">
        <v>1</v>
      </c>
      <c r="I215" t="s">
        <v>30</v>
      </c>
      <c r="J215" s="7">
        <v>1</v>
      </c>
      <c r="K215" t="s">
        <v>92</v>
      </c>
      <c r="L215" s="1">
        <v>10.9</v>
      </c>
      <c r="M215" s="1">
        <v>10.9</v>
      </c>
      <c r="N215" s="1">
        <v>10.9</v>
      </c>
    </row>
    <row r="216" spans="1:14">
      <c r="A216" t="s">
        <v>119</v>
      </c>
      <c r="B216" t="s">
        <v>84</v>
      </c>
      <c r="C216" t="s">
        <v>32</v>
      </c>
      <c r="D216" t="s">
        <v>119</v>
      </c>
      <c r="E216" t="s">
        <v>251</v>
      </c>
      <c r="F216" t="s">
        <v>86</v>
      </c>
      <c r="G216" s="11" t="s">
        <v>90</v>
      </c>
      <c r="H216" s="7">
        <v>1</v>
      </c>
      <c r="I216" t="s">
        <v>30</v>
      </c>
      <c r="J216" s="7">
        <v>0.49980000000000002</v>
      </c>
      <c r="K216" t="s">
        <v>31</v>
      </c>
      <c r="L216" s="1">
        <v>10</v>
      </c>
      <c r="M216" s="1">
        <v>10</v>
      </c>
      <c r="N216" s="1">
        <v>4.9980000000000002</v>
      </c>
    </row>
    <row r="217" spans="1:14">
      <c r="A217" t="s">
        <v>119</v>
      </c>
      <c r="B217" t="s">
        <v>84</v>
      </c>
      <c r="C217" t="s">
        <v>32</v>
      </c>
      <c r="D217" t="s">
        <v>119</v>
      </c>
      <c r="E217" t="s">
        <v>252</v>
      </c>
      <c r="F217" t="s">
        <v>86</v>
      </c>
      <c r="G217" s="11" t="s">
        <v>90</v>
      </c>
      <c r="H217" s="7">
        <v>0.5</v>
      </c>
      <c r="I217" t="s">
        <v>44</v>
      </c>
      <c r="J217" s="7">
        <v>0.5</v>
      </c>
      <c r="K217" t="s">
        <v>31</v>
      </c>
      <c r="L217" s="1">
        <v>10.25</v>
      </c>
      <c r="M217" s="1">
        <v>5.125</v>
      </c>
      <c r="N217" s="1">
        <v>5.125</v>
      </c>
    </row>
    <row r="218" spans="1:14">
      <c r="A218" t="s">
        <v>119</v>
      </c>
      <c r="B218" t="s">
        <v>84</v>
      </c>
      <c r="C218" t="s">
        <v>32</v>
      </c>
      <c r="D218" t="s">
        <v>119</v>
      </c>
      <c r="E218" t="s">
        <v>253</v>
      </c>
      <c r="F218" t="s">
        <v>86</v>
      </c>
      <c r="G218" s="11" t="s">
        <v>90</v>
      </c>
      <c r="H218" s="7">
        <v>1</v>
      </c>
      <c r="I218" t="s">
        <v>30</v>
      </c>
      <c r="J218" s="7">
        <v>0.49980000000000002</v>
      </c>
      <c r="K218" t="s">
        <v>31</v>
      </c>
      <c r="L218" s="1">
        <v>4</v>
      </c>
      <c r="M218" s="1">
        <v>4</v>
      </c>
      <c r="N218" s="1">
        <v>1.9990000000000001</v>
      </c>
    </row>
    <row r="219" spans="1:14">
      <c r="A219" t="s">
        <v>119</v>
      </c>
      <c r="B219" t="s">
        <v>84</v>
      </c>
      <c r="C219" t="s">
        <v>32</v>
      </c>
      <c r="D219" t="s">
        <v>119</v>
      </c>
      <c r="E219" t="s">
        <v>254</v>
      </c>
      <c r="F219" t="s">
        <v>86</v>
      </c>
      <c r="G219" s="11" t="s">
        <v>90</v>
      </c>
      <c r="H219" s="7">
        <v>0.501</v>
      </c>
      <c r="I219" t="s">
        <v>44</v>
      </c>
      <c r="J219" s="7">
        <v>0.501</v>
      </c>
      <c r="K219" t="s">
        <v>31</v>
      </c>
      <c r="L219" s="1">
        <v>16</v>
      </c>
      <c r="M219" s="1">
        <v>8.016</v>
      </c>
      <c r="N219" s="1">
        <v>8.016</v>
      </c>
    </row>
    <row r="220" spans="1:14">
      <c r="A220" t="s">
        <v>119</v>
      </c>
      <c r="B220" t="s">
        <v>84</v>
      </c>
      <c r="C220" t="s">
        <v>32</v>
      </c>
      <c r="D220" t="s">
        <v>119</v>
      </c>
      <c r="E220" t="s">
        <v>255</v>
      </c>
      <c r="F220" t="s">
        <v>86</v>
      </c>
      <c r="G220" s="11" t="s">
        <v>90</v>
      </c>
      <c r="H220" s="7">
        <v>1</v>
      </c>
      <c r="I220" t="s">
        <v>30</v>
      </c>
      <c r="J220" s="7">
        <v>0.49980000000000002</v>
      </c>
      <c r="K220" t="s">
        <v>31</v>
      </c>
      <c r="L220" s="1">
        <v>12</v>
      </c>
      <c r="M220" s="1">
        <v>12</v>
      </c>
      <c r="N220" s="1">
        <v>5.9980000000000002</v>
      </c>
    </row>
    <row r="221" spans="1:14">
      <c r="A221" t="s">
        <v>119</v>
      </c>
      <c r="B221" t="s">
        <v>84</v>
      </c>
      <c r="C221" t="s">
        <v>32</v>
      </c>
      <c r="D221" t="s">
        <v>119</v>
      </c>
      <c r="E221" t="s">
        <v>256</v>
      </c>
      <c r="F221" t="s">
        <v>86</v>
      </c>
      <c r="G221" s="11" t="s">
        <v>90</v>
      </c>
      <c r="H221" s="7">
        <v>0.5</v>
      </c>
      <c r="I221" t="s">
        <v>44</v>
      </c>
      <c r="J221" s="7">
        <v>0.5</v>
      </c>
      <c r="K221" t="s">
        <v>31</v>
      </c>
      <c r="L221" s="1">
        <v>11.5</v>
      </c>
      <c r="M221" s="1">
        <v>5.75</v>
      </c>
      <c r="N221" s="1">
        <v>5.75</v>
      </c>
    </row>
    <row r="222" spans="1:14">
      <c r="A222" t="s">
        <v>119</v>
      </c>
      <c r="B222" t="s">
        <v>84</v>
      </c>
      <c r="C222" t="s">
        <v>32</v>
      </c>
      <c r="D222" t="s">
        <v>119</v>
      </c>
      <c r="E222" t="s">
        <v>257</v>
      </c>
      <c r="F222" t="s">
        <v>148</v>
      </c>
      <c r="G222" s="11" t="s">
        <v>43</v>
      </c>
      <c r="H222" s="7">
        <v>1</v>
      </c>
      <c r="I222" t="s">
        <v>30</v>
      </c>
      <c r="J222" s="7">
        <v>1</v>
      </c>
      <c r="K222" t="s">
        <v>31</v>
      </c>
      <c r="L222" s="1">
        <v>0.09</v>
      </c>
      <c r="M222" s="1">
        <v>0.09</v>
      </c>
      <c r="N222" s="1">
        <v>0.09</v>
      </c>
    </row>
    <row r="223" spans="1:14">
      <c r="A223" t="s">
        <v>119</v>
      </c>
      <c r="B223" t="s">
        <v>84</v>
      </c>
      <c r="C223" t="s">
        <v>32</v>
      </c>
      <c r="D223" t="s">
        <v>119</v>
      </c>
      <c r="E223" t="s">
        <v>258</v>
      </c>
      <c r="F223" t="s">
        <v>95</v>
      </c>
      <c r="G223" s="11" t="s">
        <v>90</v>
      </c>
      <c r="H223" s="7">
        <v>0.4</v>
      </c>
      <c r="I223" t="s">
        <v>44</v>
      </c>
      <c r="J223" s="7">
        <v>0.4</v>
      </c>
      <c r="K223" t="s">
        <v>31</v>
      </c>
      <c r="L223" s="1">
        <v>24.25</v>
      </c>
      <c r="M223" s="1">
        <v>9.6999999999999993</v>
      </c>
      <c r="N223" s="1">
        <v>9.6999999999999993</v>
      </c>
    </row>
    <row r="224" spans="1:14">
      <c r="A224" t="s">
        <v>119</v>
      </c>
      <c r="B224" t="s">
        <v>84</v>
      </c>
      <c r="C224" t="s">
        <v>32</v>
      </c>
      <c r="D224" t="s">
        <v>119</v>
      </c>
      <c r="E224" t="s">
        <v>259</v>
      </c>
      <c r="F224" t="s">
        <v>86</v>
      </c>
      <c r="G224" s="11" t="s">
        <v>90</v>
      </c>
      <c r="H224" s="7">
        <v>0.501</v>
      </c>
      <c r="I224" t="s">
        <v>44</v>
      </c>
      <c r="J224" s="7">
        <v>0.501</v>
      </c>
      <c r="K224" t="s">
        <v>31</v>
      </c>
      <c r="L224" s="1">
        <v>13.200000000000001</v>
      </c>
      <c r="M224" s="1">
        <v>6.6130000000000004</v>
      </c>
      <c r="N224" s="1">
        <v>6.6130000000000004</v>
      </c>
    </row>
    <row r="225" spans="1:14">
      <c r="A225" t="s">
        <v>119</v>
      </c>
      <c r="B225" t="s">
        <v>84</v>
      </c>
      <c r="C225" t="s">
        <v>32</v>
      </c>
      <c r="D225" t="s">
        <v>119</v>
      </c>
      <c r="E225" t="s">
        <v>260</v>
      </c>
      <c r="F225" t="s">
        <v>95</v>
      </c>
      <c r="G225" s="11" t="s">
        <v>90</v>
      </c>
      <c r="H225" s="7">
        <v>0.2</v>
      </c>
      <c r="I225" t="s">
        <v>44</v>
      </c>
      <c r="J225" s="7">
        <v>0.2</v>
      </c>
      <c r="K225" t="s">
        <v>31</v>
      </c>
      <c r="L225" s="1">
        <v>4.7700000000000005</v>
      </c>
      <c r="M225" s="1">
        <v>0.95400000000000007</v>
      </c>
      <c r="N225" s="1">
        <v>0.95400000000000007</v>
      </c>
    </row>
    <row r="226" spans="1:14">
      <c r="A226" t="s">
        <v>119</v>
      </c>
      <c r="B226" t="s">
        <v>84</v>
      </c>
      <c r="C226" t="s">
        <v>32</v>
      </c>
      <c r="D226" t="s">
        <v>119</v>
      </c>
      <c r="E226" t="s">
        <v>261</v>
      </c>
      <c r="F226" t="s">
        <v>95</v>
      </c>
      <c r="G226" s="11" t="s">
        <v>90</v>
      </c>
      <c r="H226" s="7">
        <v>1</v>
      </c>
      <c r="I226" t="s">
        <v>30</v>
      </c>
      <c r="J226" s="7">
        <v>0.49980000000000002</v>
      </c>
      <c r="K226" t="s">
        <v>31</v>
      </c>
      <c r="L226" s="1">
        <v>3.4000000000000004</v>
      </c>
      <c r="M226" s="1">
        <v>3.4000000000000004</v>
      </c>
      <c r="N226" s="1">
        <v>1.6990000000000001</v>
      </c>
    </row>
    <row r="227" spans="1:14">
      <c r="A227" t="s">
        <v>119</v>
      </c>
      <c r="B227" t="s">
        <v>84</v>
      </c>
      <c r="C227" t="s">
        <v>32</v>
      </c>
      <c r="D227" t="s">
        <v>119</v>
      </c>
      <c r="E227" t="s">
        <v>262</v>
      </c>
      <c r="F227" t="s">
        <v>135</v>
      </c>
      <c r="G227" s="11" t="s">
        <v>29</v>
      </c>
      <c r="H227" s="7">
        <v>1</v>
      </c>
      <c r="I227" t="s">
        <v>30</v>
      </c>
      <c r="J227" s="7">
        <v>0.49976999999999999</v>
      </c>
      <c r="K227" t="s">
        <v>31</v>
      </c>
      <c r="L227" s="1">
        <v>348</v>
      </c>
      <c r="M227" s="1">
        <v>348</v>
      </c>
      <c r="N227" s="1">
        <v>173.92000000000002</v>
      </c>
    </row>
    <row r="228" spans="1:14">
      <c r="A228" t="s">
        <v>119</v>
      </c>
      <c r="B228" t="s">
        <v>84</v>
      </c>
      <c r="C228" t="s">
        <v>32</v>
      </c>
      <c r="D228" t="s">
        <v>119</v>
      </c>
      <c r="E228" t="s">
        <v>263</v>
      </c>
      <c r="F228" t="s">
        <v>95</v>
      </c>
      <c r="G228" s="11" t="s">
        <v>90</v>
      </c>
      <c r="H228" s="7">
        <v>0.2</v>
      </c>
      <c r="I228" t="s">
        <v>44</v>
      </c>
      <c r="J228" s="7">
        <v>0.2</v>
      </c>
      <c r="K228" t="s">
        <v>31</v>
      </c>
      <c r="L228" s="1">
        <v>10.44</v>
      </c>
      <c r="M228" s="1">
        <v>2.0880000000000001</v>
      </c>
      <c r="N228" s="1">
        <v>2.0880000000000001</v>
      </c>
    </row>
    <row r="229" spans="1:14">
      <c r="A229" t="s">
        <v>119</v>
      </c>
      <c r="B229" t="s">
        <v>84</v>
      </c>
      <c r="C229" t="s">
        <v>32</v>
      </c>
      <c r="D229" t="s">
        <v>119</v>
      </c>
      <c r="E229" t="s">
        <v>264</v>
      </c>
      <c r="F229" t="s">
        <v>95</v>
      </c>
      <c r="G229" s="11" t="s">
        <v>90</v>
      </c>
      <c r="H229" s="7">
        <v>1</v>
      </c>
      <c r="I229" t="s">
        <v>30</v>
      </c>
      <c r="J229" s="7">
        <v>1</v>
      </c>
      <c r="K229" t="s">
        <v>92</v>
      </c>
      <c r="L229" s="1">
        <v>4</v>
      </c>
      <c r="M229" s="1">
        <v>4</v>
      </c>
      <c r="N229" s="1">
        <v>4</v>
      </c>
    </row>
    <row r="230" spans="1:14">
      <c r="A230" t="s">
        <v>119</v>
      </c>
      <c r="B230" t="s">
        <v>84</v>
      </c>
      <c r="C230" t="s">
        <v>32</v>
      </c>
      <c r="D230" t="s">
        <v>119</v>
      </c>
      <c r="E230" t="s">
        <v>265</v>
      </c>
      <c r="F230" t="s">
        <v>95</v>
      </c>
      <c r="G230" s="11" t="s">
        <v>90</v>
      </c>
      <c r="H230" s="7">
        <v>1</v>
      </c>
      <c r="I230" t="s">
        <v>30</v>
      </c>
      <c r="J230" s="7">
        <v>1</v>
      </c>
      <c r="K230" t="s">
        <v>31</v>
      </c>
      <c r="L230" s="1">
        <v>8</v>
      </c>
      <c r="M230" s="1">
        <v>8</v>
      </c>
      <c r="N230" s="1">
        <v>8</v>
      </c>
    </row>
    <row r="231" spans="1:14">
      <c r="A231" t="s">
        <v>119</v>
      </c>
      <c r="B231" t="s">
        <v>84</v>
      </c>
      <c r="C231" t="s">
        <v>32</v>
      </c>
      <c r="D231" t="s">
        <v>119</v>
      </c>
      <c r="E231" t="s">
        <v>266</v>
      </c>
      <c r="F231" t="s">
        <v>135</v>
      </c>
      <c r="G231" s="11" t="s">
        <v>29</v>
      </c>
      <c r="H231" s="7">
        <v>1</v>
      </c>
      <c r="I231" t="s">
        <v>30</v>
      </c>
      <c r="J231" s="7">
        <v>0.999</v>
      </c>
      <c r="K231" t="s">
        <v>31</v>
      </c>
      <c r="L231" s="1">
        <v>3.2</v>
      </c>
      <c r="M231" s="1">
        <v>3.2</v>
      </c>
      <c r="N231" s="1">
        <v>3.1970000000000001</v>
      </c>
    </row>
    <row r="232" spans="1:14">
      <c r="A232" t="s">
        <v>119</v>
      </c>
      <c r="B232" t="s">
        <v>84</v>
      </c>
      <c r="C232" t="s">
        <v>32</v>
      </c>
      <c r="D232" t="s">
        <v>119</v>
      </c>
      <c r="E232" t="s">
        <v>267</v>
      </c>
      <c r="F232" t="s">
        <v>86</v>
      </c>
      <c r="G232" s="11" t="s">
        <v>90</v>
      </c>
      <c r="H232" s="7">
        <v>0.49980000000000002</v>
      </c>
      <c r="I232" t="s">
        <v>44</v>
      </c>
      <c r="J232" s="7">
        <v>0.49980000000000002</v>
      </c>
      <c r="K232" t="s">
        <v>31</v>
      </c>
      <c r="L232" s="1">
        <v>15</v>
      </c>
      <c r="M232" s="1">
        <v>7.4969999999999999</v>
      </c>
      <c r="N232" s="1">
        <v>7.4969999999999999</v>
      </c>
    </row>
    <row r="233" spans="1:14">
      <c r="A233" t="s">
        <v>119</v>
      </c>
      <c r="B233" t="s">
        <v>84</v>
      </c>
      <c r="C233" t="s">
        <v>32</v>
      </c>
      <c r="D233" t="s">
        <v>119</v>
      </c>
      <c r="E233" t="s">
        <v>268</v>
      </c>
      <c r="F233" t="s">
        <v>86</v>
      </c>
      <c r="G233" s="11" t="s">
        <v>90</v>
      </c>
      <c r="H233" s="7">
        <v>0.5</v>
      </c>
      <c r="I233" t="s">
        <v>44</v>
      </c>
      <c r="J233" s="7">
        <v>0.5</v>
      </c>
      <c r="K233" t="s">
        <v>31</v>
      </c>
      <c r="L233" s="1">
        <v>16</v>
      </c>
      <c r="M233" s="1">
        <v>8</v>
      </c>
      <c r="N233" s="1">
        <v>8</v>
      </c>
    </row>
    <row r="234" spans="1:14">
      <c r="A234" t="s">
        <v>119</v>
      </c>
      <c r="B234" t="s">
        <v>84</v>
      </c>
      <c r="C234" t="s">
        <v>32</v>
      </c>
      <c r="D234" t="s">
        <v>119</v>
      </c>
      <c r="E234" t="s">
        <v>269</v>
      </c>
      <c r="F234" t="s">
        <v>95</v>
      </c>
      <c r="G234" s="11" t="s">
        <v>90</v>
      </c>
      <c r="H234" s="7">
        <v>1</v>
      </c>
      <c r="I234" t="s">
        <v>30</v>
      </c>
      <c r="J234" s="7">
        <v>1</v>
      </c>
      <c r="K234" t="s">
        <v>92</v>
      </c>
      <c r="L234" s="1">
        <v>16.900000000000002</v>
      </c>
      <c r="M234" s="1">
        <v>16.900000000000002</v>
      </c>
      <c r="N234" s="1">
        <v>16.900000000000002</v>
      </c>
    </row>
    <row r="235" spans="1:14">
      <c r="A235" t="s">
        <v>119</v>
      </c>
      <c r="B235" t="s">
        <v>84</v>
      </c>
      <c r="C235" t="s">
        <v>32</v>
      </c>
      <c r="D235" t="s">
        <v>119</v>
      </c>
      <c r="E235" t="s">
        <v>270</v>
      </c>
      <c r="F235" t="s">
        <v>271</v>
      </c>
      <c r="G235" s="11" t="s">
        <v>90</v>
      </c>
      <c r="H235" s="7">
        <v>0.4</v>
      </c>
      <c r="I235" t="s">
        <v>44</v>
      </c>
      <c r="J235" s="7">
        <v>0.4</v>
      </c>
      <c r="K235" t="s">
        <v>92</v>
      </c>
      <c r="L235" s="1">
        <v>30</v>
      </c>
      <c r="M235" s="1">
        <v>12</v>
      </c>
      <c r="N235" s="1">
        <v>12</v>
      </c>
    </row>
    <row r="236" spans="1:14">
      <c r="A236" t="s">
        <v>119</v>
      </c>
      <c r="B236" t="s">
        <v>84</v>
      </c>
      <c r="C236" t="s">
        <v>32</v>
      </c>
      <c r="D236" t="s">
        <v>119</v>
      </c>
      <c r="E236" t="s">
        <v>272</v>
      </c>
      <c r="F236" t="s">
        <v>148</v>
      </c>
      <c r="G236" s="11" t="s">
        <v>29</v>
      </c>
      <c r="H236" s="7">
        <v>1</v>
      </c>
      <c r="I236" t="s">
        <v>30</v>
      </c>
      <c r="J236" s="7">
        <v>0.999</v>
      </c>
      <c r="K236" t="s">
        <v>31</v>
      </c>
      <c r="L236" s="1">
        <v>32.6</v>
      </c>
      <c r="M236" s="1">
        <v>32.6</v>
      </c>
      <c r="N236" s="1">
        <v>32.567</v>
      </c>
    </row>
    <row r="237" spans="1:14">
      <c r="A237" t="s">
        <v>119</v>
      </c>
      <c r="B237" t="s">
        <v>84</v>
      </c>
      <c r="C237" t="s">
        <v>32</v>
      </c>
      <c r="D237" t="s">
        <v>119</v>
      </c>
      <c r="E237" t="s">
        <v>273</v>
      </c>
      <c r="F237" t="s">
        <v>86</v>
      </c>
      <c r="G237" s="11" t="s">
        <v>90</v>
      </c>
      <c r="H237" s="7">
        <v>0.1</v>
      </c>
      <c r="I237" t="s">
        <v>44</v>
      </c>
      <c r="J237" s="7">
        <v>0.1</v>
      </c>
      <c r="K237" t="s">
        <v>31</v>
      </c>
      <c r="L237" s="1">
        <v>15.4</v>
      </c>
      <c r="M237" s="1">
        <v>1.54</v>
      </c>
      <c r="N237" s="1">
        <v>1.54</v>
      </c>
    </row>
    <row r="238" spans="1:14">
      <c r="A238" t="s">
        <v>119</v>
      </c>
      <c r="B238" t="s">
        <v>84</v>
      </c>
      <c r="C238" t="s">
        <v>32</v>
      </c>
      <c r="D238" t="s">
        <v>119</v>
      </c>
      <c r="E238" t="s">
        <v>274</v>
      </c>
      <c r="F238" t="s">
        <v>86</v>
      </c>
      <c r="G238" s="11" t="s">
        <v>90</v>
      </c>
      <c r="H238" s="7">
        <v>0.49980000000000002</v>
      </c>
      <c r="I238" t="s">
        <v>44</v>
      </c>
      <c r="J238" s="7">
        <v>0.49980000000000002</v>
      </c>
      <c r="K238" t="s">
        <v>31</v>
      </c>
      <c r="L238" s="1">
        <v>12</v>
      </c>
      <c r="M238" s="1">
        <v>5.9980000000000002</v>
      </c>
      <c r="N238" s="1">
        <v>5.9980000000000002</v>
      </c>
    </row>
    <row r="239" spans="1:14">
      <c r="A239" t="s">
        <v>119</v>
      </c>
      <c r="B239" t="s">
        <v>84</v>
      </c>
      <c r="C239" t="s">
        <v>32</v>
      </c>
      <c r="D239" t="s">
        <v>119</v>
      </c>
      <c r="E239" t="s">
        <v>275</v>
      </c>
      <c r="F239" t="s">
        <v>86</v>
      </c>
      <c r="G239" s="11" t="s">
        <v>90</v>
      </c>
      <c r="H239" s="7">
        <v>1</v>
      </c>
      <c r="I239" t="s">
        <v>30</v>
      </c>
      <c r="J239" s="7">
        <v>1</v>
      </c>
      <c r="K239" t="s">
        <v>31</v>
      </c>
      <c r="L239" s="1">
        <v>8.8000000000000007</v>
      </c>
      <c r="M239" s="1">
        <v>8.8000000000000007</v>
      </c>
      <c r="N239" s="1">
        <v>8.8000000000000007</v>
      </c>
    </row>
    <row r="240" spans="1:14">
      <c r="A240" t="s">
        <v>119</v>
      </c>
      <c r="B240" t="s">
        <v>84</v>
      </c>
      <c r="C240" t="s">
        <v>32</v>
      </c>
      <c r="D240" t="s">
        <v>119</v>
      </c>
      <c r="E240" t="s">
        <v>276</v>
      </c>
      <c r="F240" t="s">
        <v>86</v>
      </c>
      <c r="G240" s="11" t="s">
        <v>29</v>
      </c>
      <c r="H240" s="7">
        <v>0.2</v>
      </c>
      <c r="I240" t="s">
        <v>44</v>
      </c>
      <c r="J240" s="7">
        <v>0.2</v>
      </c>
      <c r="K240" t="s">
        <v>31</v>
      </c>
      <c r="L240" s="1">
        <v>11.9</v>
      </c>
      <c r="M240" s="1">
        <v>2.38</v>
      </c>
      <c r="N240" s="1">
        <v>2.38</v>
      </c>
    </row>
    <row r="241" spans="1:14">
      <c r="A241" t="s">
        <v>119</v>
      </c>
      <c r="B241" t="s">
        <v>84</v>
      </c>
      <c r="C241" t="s">
        <v>32</v>
      </c>
      <c r="D241" t="s">
        <v>119</v>
      </c>
      <c r="E241" t="s">
        <v>277</v>
      </c>
      <c r="F241" t="s">
        <v>135</v>
      </c>
      <c r="G241" s="11" t="s">
        <v>90</v>
      </c>
      <c r="H241" s="7">
        <v>1</v>
      </c>
      <c r="I241" t="s">
        <v>30</v>
      </c>
      <c r="J241" s="7">
        <v>0.49980000000000002</v>
      </c>
      <c r="K241" t="s">
        <v>31</v>
      </c>
      <c r="L241" s="1">
        <v>5.88</v>
      </c>
      <c r="M241" s="1">
        <v>5.88</v>
      </c>
      <c r="N241" s="1">
        <v>2.9390000000000001</v>
      </c>
    </row>
    <row r="242" spans="1:14">
      <c r="A242" t="s">
        <v>119</v>
      </c>
      <c r="B242" t="s">
        <v>84</v>
      </c>
      <c r="C242" t="s">
        <v>32</v>
      </c>
      <c r="D242" t="s">
        <v>119</v>
      </c>
      <c r="E242" t="s">
        <v>278</v>
      </c>
      <c r="F242" t="s">
        <v>86</v>
      </c>
      <c r="G242" s="11" t="s">
        <v>43</v>
      </c>
      <c r="H242" s="7">
        <v>1</v>
      </c>
      <c r="I242" t="s">
        <v>30</v>
      </c>
      <c r="J242" s="7">
        <v>0.49980000000000002</v>
      </c>
      <c r="K242" t="s">
        <v>31</v>
      </c>
      <c r="L242" s="1">
        <v>11.5</v>
      </c>
      <c r="M242" s="1">
        <v>11.5</v>
      </c>
      <c r="N242" s="1">
        <v>5.7480000000000002</v>
      </c>
    </row>
    <row r="243" spans="1:14">
      <c r="A243" t="s">
        <v>119</v>
      </c>
      <c r="B243" t="s">
        <v>84</v>
      </c>
      <c r="C243" t="s">
        <v>32</v>
      </c>
      <c r="D243" t="s">
        <v>119</v>
      </c>
      <c r="E243" t="s">
        <v>279</v>
      </c>
      <c r="F243" t="s">
        <v>86</v>
      </c>
      <c r="G243" s="11" t="s">
        <v>29</v>
      </c>
      <c r="H243" s="7">
        <v>0.2</v>
      </c>
      <c r="I243" t="s">
        <v>44</v>
      </c>
      <c r="J243" s="7">
        <v>0.2</v>
      </c>
      <c r="K243" t="s">
        <v>31</v>
      </c>
      <c r="L243" s="1">
        <v>6</v>
      </c>
      <c r="M243" s="1">
        <v>1.2000000000000002</v>
      </c>
      <c r="N243" s="1">
        <v>1.2000000000000002</v>
      </c>
    </row>
    <row r="244" spans="1:14">
      <c r="A244" t="s">
        <v>119</v>
      </c>
      <c r="B244" t="s">
        <v>84</v>
      </c>
      <c r="C244" t="s">
        <v>32</v>
      </c>
      <c r="D244" t="s">
        <v>119</v>
      </c>
      <c r="E244" t="s">
        <v>280</v>
      </c>
      <c r="F244" t="s">
        <v>135</v>
      </c>
      <c r="G244" s="11" t="s">
        <v>29</v>
      </c>
      <c r="H244" s="7">
        <v>1</v>
      </c>
      <c r="I244" t="s">
        <v>30</v>
      </c>
      <c r="J244" s="7">
        <v>0.999</v>
      </c>
      <c r="K244" t="s">
        <v>31</v>
      </c>
      <c r="L244" s="1">
        <v>3.7</v>
      </c>
      <c r="M244" s="1">
        <v>3.7</v>
      </c>
      <c r="N244" s="1">
        <v>3.6960000000000002</v>
      </c>
    </row>
    <row r="245" spans="1:14">
      <c r="A245" t="s">
        <v>119</v>
      </c>
      <c r="B245" t="s">
        <v>84</v>
      </c>
      <c r="C245" t="s">
        <v>32</v>
      </c>
      <c r="D245" t="s">
        <v>119</v>
      </c>
      <c r="E245" t="s">
        <v>281</v>
      </c>
      <c r="F245" t="s">
        <v>95</v>
      </c>
      <c r="G245" s="11" t="s">
        <v>90</v>
      </c>
      <c r="H245" s="7">
        <v>1</v>
      </c>
      <c r="I245" t="s">
        <v>30</v>
      </c>
      <c r="J245" s="7">
        <v>1</v>
      </c>
      <c r="K245" t="s">
        <v>31</v>
      </c>
      <c r="L245" s="1">
        <v>16</v>
      </c>
      <c r="M245" s="1">
        <v>16</v>
      </c>
      <c r="N245" s="1">
        <v>16</v>
      </c>
    </row>
    <row r="246" spans="1:14">
      <c r="A246" t="s">
        <v>119</v>
      </c>
      <c r="B246" t="s">
        <v>84</v>
      </c>
      <c r="C246" t="s">
        <v>32</v>
      </c>
      <c r="D246" t="s">
        <v>119</v>
      </c>
      <c r="E246" t="s">
        <v>282</v>
      </c>
      <c r="F246" t="s">
        <v>86</v>
      </c>
      <c r="G246" s="11" t="s">
        <v>29</v>
      </c>
      <c r="H246" s="7">
        <v>0.5</v>
      </c>
      <c r="I246" t="s">
        <v>44</v>
      </c>
      <c r="J246" s="7">
        <v>0.5</v>
      </c>
      <c r="K246" t="s">
        <v>31</v>
      </c>
      <c r="L246" s="1">
        <v>18</v>
      </c>
      <c r="M246" s="1">
        <v>9</v>
      </c>
      <c r="N246" s="1">
        <v>9</v>
      </c>
    </row>
    <row r="247" spans="1:14">
      <c r="A247" t="s">
        <v>119</v>
      </c>
      <c r="B247" t="s">
        <v>84</v>
      </c>
      <c r="C247" t="s">
        <v>32</v>
      </c>
      <c r="D247" t="s">
        <v>119</v>
      </c>
      <c r="E247" t="s">
        <v>283</v>
      </c>
      <c r="F247" t="s">
        <v>95</v>
      </c>
      <c r="G247" s="11" t="s">
        <v>90</v>
      </c>
      <c r="H247" s="7">
        <v>0.2</v>
      </c>
      <c r="I247" t="s">
        <v>44</v>
      </c>
      <c r="J247" s="7">
        <v>0.2</v>
      </c>
      <c r="K247" t="s">
        <v>31</v>
      </c>
      <c r="L247" s="1">
        <v>8</v>
      </c>
      <c r="M247" s="1">
        <v>1.6</v>
      </c>
      <c r="N247" s="1">
        <v>1.6</v>
      </c>
    </row>
    <row r="248" spans="1:14">
      <c r="A248" t="s">
        <v>119</v>
      </c>
      <c r="B248" t="s">
        <v>84</v>
      </c>
      <c r="C248" t="s">
        <v>32</v>
      </c>
      <c r="D248" t="s">
        <v>119</v>
      </c>
      <c r="E248" t="s">
        <v>284</v>
      </c>
      <c r="F248" t="s">
        <v>95</v>
      </c>
      <c r="G248" s="11" t="s">
        <v>90</v>
      </c>
      <c r="H248" s="7">
        <v>0.2</v>
      </c>
      <c r="I248" t="s">
        <v>44</v>
      </c>
      <c r="J248" s="7">
        <v>0.2</v>
      </c>
      <c r="K248" t="s">
        <v>31</v>
      </c>
      <c r="L248" s="1">
        <v>8.25</v>
      </c>
      <c r="M248" s="1">
        <v>1.6500000000000001</v>
      </c>
      <c r="N248" s="1">
        <v>1.6500000000000001</v>
      </c>
    </row>
    <row r="249" spans="1:14">
      <c r="A249" t="s">
        <v>119</v>
      </c>
      <c r="B249" t="s">
        <v>84</v>
      </c>
      <c r="C249" t="s">
        <v>32</v>
      </c>
      <c r="D249" t="s">
        <v>119</v>
      </c>
      <c r="E249" t="s">
        <v>285</v>
      </c>
      <c r="F249" t="s">
        <v>148</v>
      </c>
      <c r="G249" s="11" t="s">
        <v>29</v>
      </c>
      <c r="H249" s="7">
        <v>1</v>
      </c>
      <c r="I249" t="s">
        <v>30</v>
      </c>
      <c r="J249" s="7">
        <v>0.999</v>
      </c>
      <c r="K249" t="s">
        <v>31</v>
      </c>
      <c r="L249" s="1">
        <v>9</v>
      </c>
      <c r="M249" s="1">
        <v>9</v>
      </c>
      <c r="N249" s="1">
        <v>8.9909999999999997</v>
      </c>
    </row>
    <row r="250" spans="1:14">
      <c r="A250" t="s">
        <v>119</v>
      </c>
      <c r="B250" t="s">
        <v>84</v>
      </c>
      <c r="C250" t="s">
        <v>32</v>
      </c>
      <c r="D250" t="s">
        <v>119</v>
      </c>
      <c r="E250" t="s">
        <v>286</v>
      </c>
      <c r="F250" t="s">
        <v>86</v>
      </c>
      <c r="G250" s="11" t="s">
        <v>90</v>
      </c>
      <c r="H250" s="7">
        <v>0.501</v>
      </c>
      <c r="I250" t="s">
        <v>44</v>
      </c>
      <c r="J250" s="7">
        <v>0.501</v>
      </c>
      <c r="K250" t="s">
        <v>31</v>
      </c>
      <c r="L250" s="1">
        <v>11.75</v>
      </c>
      <c r="M250" s="1">
        <v>5.8870000000000005</v>
      </c>
      <c r="N250" s="1">
        <v>5.8870000000000005</v>
      </c>
    </row>
    <row r="251" spans="1:14">
      <c r="A251" t="s">
        <v>119</v>
      </c>
      <c r="B251" t="s">
        <v>84</v>
      </c>
      <c r="C251" t="s">
        <v>32</v>
      </c>
      <c r="D251" t="s">
        <v>119</v>
      </c>
      <c r="E251" t="s">
        <v>287</v>
      </c>
      <c r="F251" t="s">
        <v>86</v>
      </c>
      <c r="G251" s="11" t="s">
        <v>90</v>
      </c>
      <c r="H251" s="7">
        <v>1</v>
      </c>
      <c r="I251" t="s">
        <v>30</v>
      </c>
      <c r="J251" s="7">
        <v>0.49980000000000002</v>
      </c>
      <c r="K251" t="s">
        <v>31</v>
      </c>
      <c r="L251" s="1">
        <v>11.5</v>
      </c>
      <c r="M251" s="1">
        <v>11.5</v>
      </c>
      <c r="N251" s="1">
        <v>5.7480000000000002</v>
      </c>
    </row>
    <row r="252" spans="1:14">
      <c r="A252" t="s">
        <v>119</v>
      </c>
      <c r="B252" t="s">
        <v>84</v>
      </c>
      <c r="C252" t="s">
        <v>32</v>
      </c>
      <c r="D252" t="s">
        <v>119</v>
      </c>
      <c r="E252" t="s">
        <v>288</v>
      </c>
      <c r="F252" t="s">
        <v>95</v>
      </c>
      <c r="G252" s="11" t="s">
        <v>43</v>
      </c>
      <c r="H252" s="7">
        <v>0.2</v>
      </c>
      <c r="I252" t="s">
        <v>44</v>
      </c>
      <c r="J252" s="7">
        <v>0.2</v>
      </c>
      <c r="K252" t="s">
        <v>31</v>
      </c>
      <c r="L252" s="1">
        <v>13.4</v>
      </c>
      <c r="M252" s="1">
        <v>2.68</v>
      </c>
      <c r="N252" s="1">
        <v>2.68</v>
      </c>
    </row>
    <row r="253" spans="1:14">
      <c r="A253" t="s">
        <v>119</v>
      </c>
      <c r="B253" t="s">
        <v>84</v>
      </c>
      <c r="C253" t="s">
        <v>32</v>
      </c>
      <c r="D253" t="s">
        <v>119</v>
      </c>
      <c r="E253" t="s">
        <v>289</v>
      </c>
      <c r="F253" t="s">
        <v>95</v>
      </c>
      <c r="G253" s="11" t="s">
        <v>90</v>
      </c>
      <c r="H253" s="7">
        <v>1</v>
      </c>
      <c r="I253" t="s">
        <v>30</v>
      </c>
      <c r="J253" s="7">
        <v>1</v>
      </c>
      <c r="K253" t="s">
        <v>92</v>
      </c>
      <c r="L253" s="1">
        <v>4.1859999999999999</v>
      </c>
      <c r="M253" s="1">
        <v>4.1859999999999999</v>
      </c>
      <c r="N253" s="1">
        <v>4.1859999999999999</v>
      </c>
    </row>
    <row r="254" spans="1:14">
      <c r="A254" t="s">
        <v>119</v>
      </c>
      <c r="B254" t="s">
        <v>84</v>
      </c>
      <c r="C254" t="s">
        <v>32</v>
      </c>
      <c r="D254" t="s">
        <v>119</v>
      </c>
      <c r="E254" t="s">
        <v>290</v>
      </c>
      <c r="F254" t="s">
        <v>95</v>
      </c>
      <c r="G254" s="11" t="s">
        <v>43</v>
      </c>
      <c r="H254" s="7">
        <v>1</v>
      </c>
      <c r="I254" t="s">
        <v>30</v>
      </c>
      <c r="J254" s="7">
        <v>1</v>
      </c>
      <c r="K254" t="s">
        <v>92</v>
      </c>
      <c r="L254" s="1">
        <v>23</v>
      </c>
      <c r="M254" s="1">
        <v>23</v>
      </c>
      <c r="N254" s="1">
        <v>23</v>
      </c>
    </row>
    <row r="255" spans="1:14">
      <c r="A255" t="s">
        <v>119</v>
      </c>
      <c r="B255" t="s">
        <v>84</v>
      </c>
      <c r="C255" t="s">
        <v>32</v>
      </c>
      <c r="D255" t="s">
        <v>119</v>
      </c>
      <c r="E255" t="s">
        <v>291</v>
      </c>
      <c r="F255" t="s">
        <v>95</v>
      </c>
      <c r="G255" s="11" t="s">
        <v>90</v>
      </c>
      <c r="H255" s="7">
        <v>3.9E-2</v>
      </c>
      <c r="I255" t="s">
        <v>44</v>
      </c>
      <c r="J255" s="7">
        <v>3.9E-2</v>
      </c>
      <c r="K255" t="s">
        <v>31</v>
      </c>
      <c r="L255" s="1">
        <v>4.49</v>
      </c>
      <c r="M255" s="1">
        <v>0.17500000000000002</v>
      </c>
      <c r="N255" s="1">
        <v>0.17500000000000002</v>
      </c>
    </row>
    <row r="256" spans="1:14">
      <c r="A256" t="s">
        <v>119</v>
      </c>
      <c r="B256" t="s">
        <v>84</v>
      </c>
      <c r="C256" t="s">
        <v>32</v>
      </c>
      <c r="D256" t="s">
        <v>119</v>
      </c>
      <c r="E256" t="s">
        <v>292</v>
      </c>
      <c r="F256" t="s">
        <v>86</v>
      </c>
      <c r="G256" s="11" t="s">
        <v>29</v>
      </c>
      <c r="H256" s="7">
        <v>0.5</v>
      </c>
      <c r="I256" t="s">
        <v>44</v>
      </c>
      <c r="J256" s="7">
        <v>0.5</v>
      </c>
      <c r="K256" t="s">
        <v>31</v>
      </c>
      <c r="L256" s="1">
        <v>10</v>
      </c>
      <c r="M256" s="1">
        <v>5</v>
      </c>
      <c r="N256" s="1">
        <v>5</v>
      </c>
    </row>
    <row r="257" spans="1:14">
      <c r="A257" t="s">
        <v>119</v>
      </c>
      <c r="B257" t="s">
        <v>84</v>
      </c>
      <c r="C257" t="s">
        <v>32</v>
      </c>
      <c r="D257" t="s">
        <v>119</v>
      </c>
      <c r="E257" t="s">
        <v>293</v>
      </c>
      <c r="F257" t="s">
        <v>86</v>
      </c>
      <c r="G257" s="11" t="s">
        <v>90</v>
      </c>
      <c r="H257" s="7">
        <v>0.5</v>
      </c>
      <c r="I257" t="s">
        <v>44</v>
      </c>
      <c r="J257" s="7">
        <v>0.5</v>
      </c>
      <c r="K257" t="s">
        <v>31</v>
      </c>
      <c r="L257" s="1">
        <v>10</v>
      </c>
      <c r="M257" s="1">
        <v>5</v>
      </c>
      <c r="N257" s="1">
        <v>5</v>
      </c>
    </row>
    <row r="258" spans="1:14">
      <c r="A258" t="s">
        <v>119</v>
      </c>
      <c r="B258" t="s">
        <v>84</v>
      </c>
      <c r="C258" t="s">
        <v>32</v>
      </c>
      <c r="D258" t="s">
        <v>119</v>
      </c>
      <c r="E258" t="s">
        <v>294</v>
      </c>
      <c r="F258" t="s">
        <v>95</v>
      </c>
      <c r="G258" s="11" t="s">
        <v>90</v>
      </c>
      <c r="H258" s="7">
        <v>0.2</v>
      </c>
      <c r="I258" t="s">
        <v>44</v>
      </c>
      <c r="J258" s="7">
        <v>0.2</v>
      </c>
      <c r="K258" t="s">
        <v>31</v>
      </c>
      <c r="L258" s="1">
        <v>7.4</v>
      </c>
      <c r="M258" s="1">
        <v>1.48</v>
      </c>
      <c r="N258" s="1">
        <v>1.48</v>
      </c>
    </row>
    <row r="259" spans="1:14">
      <c r="A259" t="s">
        <v>119</v>
      </c>
      <c r="B259" t="s">
        <v>84</v>
      </c>
      <c r="C259" t="s">
        <v>32</v>
      </c>
      <c r="D259" t="s">
        <v>119</v>
      </c>
      <c r="E259" t="s">
        <v>295</v>
      </c>
      <c r="F259" t="s">
        <v>86</v>
      </c>
      <c r="G259" s="11" t="s">
        <v>90</v>
      </c>
      <c r="H259" s="7">
        <v>0.5</v>
      </c>
      <c r="I259" t="s">
        <v>44</v>
      </c>
      <c r="J259" s="7">
        <v>0.5</v>
      </c>
      <c r="K259" t="s">
        <v>31</v>
      </c>
      <c r="L259" s="1">
        <v>10</v>
      </c>
      <c r="M259" s="1">
        <v>5</v>
      </c>
      <c r="N259" s="1">
        <v>5</v>
      </c>
    </row>
    <row r="260" spans="1:14">
      <c r="A260" t="s">
        <v>119</v>
      </c>
      <c r="B260" t="s">
        <v>84</v>
      </c>
      <c r="C260" t="s">
        <v>32</v>
      </c>
      <c r="D260" t="s">
        <v>119</v>
      </c>
      <c r="E260" t="s">
        <v>296</v>
      </c>
      <c r="F260" t="s">
        <v>135</v>
      </c>
      <c r="G260" s="11" t="s">
        <v>29</v>
      </c>
      <c r="H260" s="7">
        <v>1</v>
      </c>
      <c r="I260" t="s">
        <v>30</v>
      </c>
      <c r="J260" s="7">
        <v>0.999</v>
      </c>
      <c r="K260" t="s">
        <v>31</v>
      </c>
      <c r="L260" s="1">
        <v>5.6000000000000005</v>
      </c>
      <c r="M260" s="1">
        <v>5.6000000000000005</v>
      </c>
      <c r="N260" s="1">
        <v>5.5940000000000003</v>
      </c>
    </row>
    <row r="261" spans="1:14">
      <c r="A261" t="s">
        <v>119</v>
      </c>
      <c r="B261" t="s">
        <v>84</v>
      </c>
      <c r="C261" t="s">
        <v>32</v>
      </c>
      <c r="D261" t="s">
        <v>119</v>
      </c>
      <c r="E261" t="s">
        <v>297</v>
      </c>
      <c r="F261" t="s">
        <v>86</v>
      </c>
      <c r="G261" s="11" t="s">
        <v>90</v>
      </c>
      <c r="H261" s="7">
        <v>0.51910000000000001</v>
      </c>
      <c r="I261" t="s">
        <v>44</v>
      </c>
      <c r="J261" s="7">
        <v>0.51910000000000001</v>
      </c>
      <c r="K261" t="s">
        <v>31</v>
      </c>
      <c r="L261" s="1">
        <v>17.600000000000001</v>
      </c>
      <c r="M261" s="1">
        <v>9.136000000000001</v>
      </c>
      <c r="N261" s="1">
        <v>9.136000000000001</v>
      </c>
    </row>
    <row r="262" spans="1:14">
      <c r="A262" t="s">
        <v>119</v>
      </c>
      <c r="B262" t="s">
        <v>84</v>
      </c>
      <c r="C262" t="s">
        <v>32</v>
      </c>
      <c r="D262" t="s">
        <v>119</v>
      </c>
      <c r="E262" t="s">
        <v>298</v>
      </c>
      <c r="F262" t="s">
        <v>86</v>
      </c>
      <c r="G262" s="11" t="s">
        <v>90</v>
      </c>
      <c r="H262" s="7">
        <v>1</v>
      </c>
      <c r="I262" t="s">
        <v>30</v>
      </c>
      <c r="J262" s="7">
        <v>0.49980000000000002</v>
      </c>
      <c r="K262" t="s">
        <v>31</v>
      </c>
      <c r="L262" s="1">
        <v>10</v>
      </c>
      <c r="M262" s="1">
        <v>10</v>
      </c>
      <c r="N262" s="1">
        <v>4.9980000000000002</v>
      </c>
    </row>
    <row r="263" spans="1:14">
      <c r="A263" t="s">
        <v>119</v>
      </c>
      <c r="B263" t="s">
        <v>84</v>
      </c>
      <c r="C263" t="s">
        <v>32</v>
      </c>
      <c r="D263" t="s">
        <v>119</v>
      </c>
      <c r="E263" t="s">
        <v>299</v>
      </c>
      <c r="F263" t="s">
        <v>95</v>
      </c>
      <c r="G263" s="11" t="s">
        <v>90</v>
      </c>
      <c r="H263" s="7">
        <v>1</v>
      </c>
      <c r="I263" t="s">
        <v>30</v>
      </c>
      <c r="J263" s="7">
        <v>1</v>
      </c>
      <c r="K263" t="s">
        <v>31</v>
      </c>
      <c r="L263" s="1">
        <v>11.64</v>
      </c>
      <c r="M263" s="1">
        <v>11.64</v>
      </c>
      <c r="N263" s="1">
        <v>11.64</v>
      </c>
    </row>
    <row r="264" spans="1:14">
      <c r="A264" t="s">
        <v>119</v>
      </c>
      <c r="B264" t="s">
        <v>84</v>
      </c>
      <c r="C264" t="s">
        <v>32</v>
      </c>
      <c r="D264" t="s">
        <v>119</v>
      </c>
      <c r="E264" t="s">
        <v>300</v>
      </c>
      <c r="F264" t="s">
        <v>86</v>
      </c>
      <c r="G264" s="11" t="s">
        <v>43</v>
      </c>
      <c r="H264" s="7">
        <v>1</v>
      </c>
      <c r="I264" t="s">
        <v>30</v>
      </c>
      <c r="J264" s="7">
        <v>0.49980000000000002</v>
      </c>
      <c r="K264" t="s">
        <v>31</v>
      </c>
      <c r="L264" s="1">
        <v>9.2000000000000011</v>
      </c>
      <c r="M264" s="1">
        <v>9.2000000000000011</v>
      </c>
      <c r="N264" s="1">
        <v>4.5979999999999999</v>
      </c>
    </row>
    <row r="265" spans="1:14">
      <c r="A265" t="s">
        <v>119</v>
      </c>
      <c r="B265" t="s">
        <v>84</v>
      </c>
      <c r="C265" t="s">
        <v>32</v>
      </c>
      <c r="D265" t="s">
        <v>119</v>
      </c>
      <c r="E265" t="s">
        <v>301</v>
      </c>
      <c r="F265" t="s">
        <v>95</v>
      </c>
      <c r="G265" s="11" t="s">
        <v>90</v>
      </c>
      <c r="H265" s="7">
        <v>1</v>
      </c>
      <c r="I265" t="s">
        <v>30</v>
      </c>
      <c r="J265" s="7">
        <v>1</v>
      </c>
      <c r="K265" t="s">
        <v>31</v>
      </c>
      <c r="L265" s="1">
        <v>5.5</v>
      </c>
      <c r="M265" s="1">
        <v>5.5</v>
      </c>
      <c r="N265" s="1">
        <v>5.5</v>
      </c>
    </row>
    <row r="266" spans="1:14">
      <c r="A266" t="s">
        <v>119</v>
      </c>
      <c r="B266" t="s">
        <v>84</v>
      </c>
      <c r="C266" t="s">
        <v>32</v>
      </c>
      <c r="D266" t="s">
        <v>119</v>
      </c>
      <c r="E266" t="s">
        <v>302</v>
      </c>
      <c r="F266" t="s">
        <v>95</v>
      </c>
      <c r="G266" s="11" t="s">
        <v>90</v>
      </c>
      <c r="H266" s="7">
        <v>0.2</v>
      </c>
      <c r="I266" t="s">
        <v>44</v>
      </c>
      <c r="J266" s="7">
        <v>0.2</v>
      </c>
      <c r="K266" t="s">
        <v>31</v>
      </c>
      <c r="L266" s="1">
        <v>7.65</v>
      </c>
      <c r="M266" s="1">
        <v>1.53</v>
      </c>
      <c r="N266" s="1">
        <v>1.53</v>
      </c>
    </row>
    <row r="267" spans="1:14">
      <c r="A267" t="s">
        <v>119</v>
      </c>
      <c r="B267" t="s">
        <v>84</v>
      </c>
      <c r="C267" t="s">
        <v>32</v>
      </c>
      <c r="D267" t="s">
        <v>119</v>
      </c>
      <c r="E267" t="s">
        <v>303</v>
      </c>
      <c r="F267" t="s">
        <v>148</v>
      </c>
      <c r="G267" s="11" t="s">
        <v>29</v>
      </c>
      <c r="H267" s="7">
        <v>1</v>
      </c>
      <c r="I267" t="s">
        <v>30</v>
      </c>
      <c r="J267" s="7">
        <v>0.49976999999999999</v>
      </c>
      <c r="K267" t="s">
        <v>31</v>
      </c>
      <c r="L267" s="1">
        <v>423</v>
      </c>
      <c r="M267" s="1">
        <v>423</v>
      </c>
      <c r="N267" s="1">
        <v>211.40199999999999</v>
      </c>
    </row>
    <row r="268" spans="1:14">
      <c r="A268" t="s">
        <v>119</v>
      </c>
      <c r="B268" t="s">
        <v>84</v>
      </c>
      <c r="C268" t="s">
        <v>32</v>
      </c>
      <c r="D268" t="s">
        <v>119</v>
      </c>
      <c r="E268" t="s">
        <v>304</v>
      </c>
      <c r="F268" t="s">
        <v>86</v>
      </c>
      <c r="G268" s="11" t="s">
        <v>90</v>
      </c>
      <c r="H268" s="7">
        <v>0.5</v>
      </c>
      <c r="I268" t="s">
        <v>44</v>
      </c>
      <c r="J268" s="7">
        <v>0.5</v>
      </c>
      <c r="K268" t="s">
        <v>31</v>
      </c>
      <c r="L268" s="1">
        <v>75</v>
      </c>
      <c r="M268" s="1">
        <v>37.5</v>
      </c>
      <c r="N268" s="1">
        <v>37.5</v>
      </c>
    </row>
    <row r="269" spans="1:14">
      <c r="A269" t="s">
        <v>119</v>
      </c>
      <c r="B269" t="s">
        <v>84</v>
      </c>
      <c r="C269" t="s">
        <v>32</v>
      </c>
      <c r="D269" t="s">
        <v>119</v>
      </c>
      <c r="E269" t="s">
        <v>305</v>
      </c>
      <c r="F269" t="s">
        <v>95</v>
      </c>
      <c r="G269" s="11" t="s">
        <v>90</v>
      </c>
      <c r="H269" s="7">
        <v>0.32350000000000001</v>
      </c>
      <c r="I269" t="s">
        <v>44</v>
      </c>
      <c r="J269" s="7">
        <v>0.32350000000000001</v>
      </c>
      <c r="K269" t="s">
        <v>31</v>
      </c>
      <c r="L269" s="1">
        <v>4.2</v>
      </c>
      <c r="M269" s="1">
        <v>1.359</v>
      </c>
      <c r="N269" s="1">
        <v>1.359</v>
      </c>
    </row>
    <row r="270" spans="1:14">
      <c r="A270" t="s">
        <v>119</v>
      </c>
      <c r="B270" t="s">
        <v>84</v>
      </c>
      <c r="C270" t="s">
        <v>32</v>
      </c>
      <c r="D270" t="s">
        <v>119</v>
      </c>
      <c r="E270" t="s">
        <v>306</v>
      </c>
      <c r="F270" t="s">
        <v>135</v>
      </c>
      <c r="G270" s="11" t="s">
        <v>29</v>
      </c>
      <c r="H270" s="7">
        <v>1</v>
      </c>
      <c r="I270" t="s">
        <v>30</v>
      </c>
      <c r="J270" s="7">
        <v>0.999</v>
      </c>
      <c r="K270" t="s">
        <v>31</v>
      </c>
      <c r="L270" s="1">
        <v>9.9</v>
      </c>
      <c r="M270" s="1">
        <v>9.9</v>
      </c>
      <c r="N270" s="1">
        <v>9.89</v>
      </c>
    </row>
    <row r="271" spans="1:14">
      <c r="A271" t="s">
        <v>119</v>
      </c>
      <c r="B271" t="s">
        <v>84</v>
      </c>
      <c r="C271" t="s">
        <v>32</v>
      </c>
      <c r="D271" t="s">
        <v>119</v>
      </c>
      <c r="E271" t="s">
        <v>307</v>
      </c>
      <c r="F271" t="s">
        <v>86</v>
      </c>
      <c r="G271" s="11" t="s">
        <v>29</v>
      </c>
      <c r="H271" s="7">
        <v>0.5</v>
      </c>
      <c r="I271" t="s">
        <v>44</v>
      </c>
      <c r="J271" s="7">
        <v>0.5</v>
      </c>
      <c r="K271" t="s">
        <v>31</v>
      </c>
      <c r="L271" s="1">
        <v>24</v>
      </c>
      <c r="M271" s="1">
        <v>12</v>
      </c>
      <c r="N271" s="1">
        <v>12</v>
      </c>
    </row>
    <row r="272" spans="1:14">
      <c r="A272" t="s">
        <v>119</v>
      </c>
      <c r="B272" t="s">
        <v>84</v>
      </c>
      <c r="C272" t="s">
        <v>32</v>
      </c>
      <c r="D272" t="s">
        <v>119</v>
      </c>
      <c r="E272" t="s">
        <v>307</v>
      </c>
      <c r="F272" t="s">
        <v>86</v>
      </c>
      <c r="G272" s="11" t="s">
        <v>90</v>
      </c>
      <c r="H272" s="7">
        <v>0.5</v>
      </c>
      <c r="I272" t="s">
        <v>44</v>
      </c>
      <c r="J272" s="7">
        <v>0.5</v>
      </c>
      <c r="K272" t="s">
        <v>31</v>
      </c>
      <c r="L272" s="1">
        <v>40</v>
      </c>
      <c r="M272" s="1">
        <v>20</v>
      </c>
      <c r="N272" s="1">
        <v>20</v>
      </c>
    </row>
    <row r="273" spans="1:14">
      <c r="A273" t="s">
        <v>119</v>
      </c>
      <c r="B273" t="s">
        <v>84</v>
      </c>
      <c r="C273" t="s">
        <v>32</v>
      </c>
      <c r="D273" t="s">
        <v>119</v>
      </c>
      <c r="E273" t="s">
        <v>308</v>
      </c>
      <c r="F273" t="s">
        <v>95</v>
      </c>
      <c r="G273" s="11" t="s">
        <v>90</v>
      </c>
      <c r="H273" s="7">
        <v>0.24990000000000001</v>
      </c>
      <c r="I273" t="s">
        <v>44</v>
      </c>
      <c r="J273" s="7">
        <v>0.24990000000000001</v>
      </c>
      <c r="K273" t="s">
        <v>31</v>
      </c>
      <c r="L273" s="1">
        <v>4</v>
      </c>
      <c r="M273" s="1">
        <v>1</v>
      </c>
      <c r="N273" s="1">
        <v>1</v>
      </c>
    </row>
    <row r="274" spans="1:14">
      <c r="A274" t="s">
        <v>119</v>
      </c>
      <c r="B274" t="s">
        <v>84</v>
      </c>
      <c r="C274" t="s">
        <v>32</v>
      </c>
      <c r="D274" t="s">
        <v>119</v>
      </c>
      <c r="E274" t="s">
        <v>309</v>
      </c>
      <c r="F274" t="s">
        <v>86</v>
      </c>
      <c r="G274" s="11" t="s">
        <v>90</v>
      </c>
      <c r="H274" s="7">
        <v>0.501</v>
      </c>
      <c r="I274" t="s">
        <v>44</v>
      </c>
      <c r="J274" s="7">
        <v>0.501</v>
      </c>
      <c r="K274" t="s">
        <v>31</v>
      </c>
      <c r="L274" s="1">
        <v>8</v>
      </c>
      <c r="M274" s="1">
        <v>4.008</v>
      </c>
      <c r="N274" s="1">
        <v>4.008</v>
      </c>
    </row>
    <row r="275" spans="1:14">
      <c r="A275" t="s">
        <v>119</v>
      </c>
      <c r="B275" t="s">
        <v>84</v>
      </c>
      <c r="C275" t="s">
        <v>32</v>
      </c>
      <c r="D275" t="s">
        <v>119</v>
      </c>
      <c r="E275" t="s">
        <v>310</v>
      </c>
      <c r="F275" t="s">
        <v>86</v>
      </c>
      <c r="G275" s="11" t="s">
        <v>90</v>
      </c>
      <c r="H275" s="7">
        <v>0.5</v>
      </c>
      <c r="I275" t="s">
        <v>44</v>
      </c>
      <c r="J275" s="7">
        <v>0.5</v>
      </c>
      <c r="K275" t="s">
        <v>31</v>
      </c>
      <c r="L275" s="1">
        <v>6</v>
      </c>
      <c r="M275" s="1">
        <v>3</v>
      </c>
      <c r="N275" s="1">
        <v>3</v>
      </c>
    </row>
    <row r="276" spans="1:14">
      <c r="A276" t="s">
        <v>119</v>
      </c>
      <c r="B276" t="s">
        <v>84</v>
      </c>
      <c r="C276" t="s">
        <v>32</v>
      </c>
      <c r="D276" t="s">
        <v>119</v>
      </c>
      <c r="E276" t="s">
        <v>311</v>
      </c>
      <c r="F276" t="s">
        <v>86</v>
      </c>
      <c r="G276" s="11" t="s">
        <v>90</v>
      </c>
      <c r="H276" s="7">
        <v>1</v>
      </c>
      <c r="I276" t="s">
        <v>30</v>
      </c>
      <c r="J276" s="7">
        <v>1</v>
      </c>
      <c r="K276" t="s">
        <v>92</v>
      </c>
      <c r="L276" s="1">
        <v>11.75</v>
      </c>
      <c r="M276" s="1">
        <v>11.75</v>
      </c>
      <c r="N276" s="1">
        <v>11.75</v>
      </c>
    </row>
    <row r="277" spans="1:14">
      <c r="A277" t="s">
        <v>119</v>
      </c>
      <c r="B277" t="s">
        <v>84</v>
      </c>
      <c r="C277" t="s">
        <v>32</v>
      </c>
      <c r="D277" t="s">
        <v>119</v>
      </c>
      <c r="E277" t="s">
        <v>312</v>
      </c>
      <c r="F277" t="s">
        <v>95</v>
      </c>
      <c r="G277" s="11" t="s">
        <v>90</v>
      </c>
      <c r="H277" s="7">
        <v>0.2</v>
      </c>
      <c r="I277" t="s">
        <v>44</v>
      </c>
      <c r="J277" s="7">
        <v>0.2</v>
      </c>
      <c r="K277" t="s">
        <v>31</v>
      </c>
      <c r="L277" s="1">
        <v>58.31</v>
      </c>
      <c r="M277" s="1">
        <v>11.661999999999999</v>
      </c>
      <c r="N277" s="1">
        <v>11.661999999999999</v>
      </c>
    </row>
    <row r="278" spans="1:14">
      <c r="A278" t="s">
        <v>119</v>
      </c>
      <c r="B278" t="s">
        <v>84</v>
      </c>
      <c r="C278" t="s">
        <v>32</v>
      </c>
      <c r="D278" t="s">
        <v>119</v>
      </c>
      <c r="E278" t="s">
        <v>313</v>
      </c>
      <c r="F278" t="s">
        <v>95</v>
      </c>
      <c r="G278" s="11" t="s">
        <v>90</v>
      </c>
      <c r="H278" s="7">
        <v>1</v>
      </c>
      <c r="I278" t="s">
        <v>30</v>
      </c>
      <c r="J278" s="7">
        <v>1</v>
      </c>
      <c r="K278" t="s">
        <v>31</v>
      </c>
      <c r="L278" s="1">
        <v>10.78</v>
      </c>
      <c r="M278" s="1">
        <v>10.78</v>
      </c>
      <c r="N278" s="1">
        <v>10.78</v>
      </c>
    </row>
    <row r="279" spans="1:14">
      <c r="A279" t="s">
        <v>119</v>
      </c>
      <c r="B279" t="s">
        <v>84</v>
      </c>
      <c r="C279" t="s">
        <v>32</v>
      </c>
      <c r="D279" t="s">
        <v>119</v>
      </c>
      <c r="E279" t="s">
        <v>314</v>
      </c>
      <c r="F279" t="s">
        <v>95</v>
      </c>
      <c r="G279" s="11" t="s">
        <v>90</v>
      </c>
      <c r="H279" s="7">
        <v>1</v>
      </c>
      <c r="I279" t="s">
        <v>30</v>
      </c>
      <c r="J279" s="7">
        <v>1</v>
      </c>
      <c r="K279" t="s">
        <v>31</v>
      </c>
      <c r="L279" s="1">
        <v>12.9</v>
      </c>
      <c r="M279" s="1">
        <v>12.9</v>
      </c>
      <c r="N279" s="1">
        <v>12.9</v>
      </c>
    </row>
    <row r="280" spans="1:14">
      <c r="A280" t="s">
        <v>119</v>
      </c>
      <c r="B280" t="s">
        <v>84</v>
      </c>
      <c r="C280" t="s">
        <v>32</v>
      </c>
      <c r="D280" t="s">
        <v>119</v>
      </c>
      <c r="E280" t="s">
        <v>315</v>
      </c>
      <c r="F280" t="s">
        <v>86</v>
      </c>
      <c r="G280" s="11" t="s">
        <v>90</v>
      </c>
      <c r="H280" s="7">
        <v>1</v>
      </c>
      <c r="I280" t="s">
        <v>30</v>
      </c>
      <c r="J280" s="7">
        <v>0.49980000000000002</v>
      </c>
      <c r="K280" t="s">
        <v>31</v>
      </c>
      <c r="L280" s="1">
        <v>11.5</v>
      </c>
      <c r="M280" s="1">
        <v>11.5</v>
      </c>
      <c r="N280" s="1">
        <v>5.7480000000000002</v>
      </c>
    </row>
    <row r="281" spans="1:14">
      <c r="A281" t="s">
        <v>119</v>
      </c>
      <c r="B281" t="s">
        <v>84</v>
      </c>
      <c r="C281" t="s">
        <v>32</v>
      </c>
      <c r="D281" t="s">
        <v>119</v>
      </c>
      <c r="E281" t="s">
        <v>316</v>
      </c>
      <c r="F281" t="s">
        <v>86</v>
      </c>
      <c r="G281" s="11" t="s">
        <v>90</v>
      </c>
      <c r="H281" s="7">
        <v>0.5</v>
      </c>
      <c r="I281" t="s">
        <v>44</v>
      </c>
      <c r="J281" s="7">
        <v>0.5</v>
      </c>
      <c r="K281" t="s">
        <v>31</v>
      </c>
      <c r="L281" s="1">
        <v>8.2000000000000011</v>
      </c>
      <c r="M281" s="1">
        <v>4.1000000000000005</v>
      </c>
      <c r="N281" s="1">
        <v>4.1000000000000005</v>
      </c>
    </row>
    <row r="282" spans="1:14">
      <c r="A282" t="s">
        <v>119</v>
      </c>
      <c r="B282" t="s">
        <v>84</v>
      </c>
      <c r="C282" t="s">
        <v>32</v>
      </c>
      <c r="D282" t="s">
        <v>119</v>
      </c>
      <c r="E282" t="s">
        <v>317</v>
      </c>
      <c r="F282" t="s">
        <v>86</v>
      </c>
      <c r="G282" s="11" t="s">
        <v>90</v>
      </c>
      <c r="H282" s="7">
        <v>0.5</v>
      </c>
      <c r="I282" t="s">
        <v>44</v>
      </c>
      <c r="J282" s="7">
        <v>0.5</v>
      </c>
      <c r="K282" t="s">
        <v>31</v>
      </c>
      <c r="L282" s="1">
        <v>20.5</v>
      </c>
      <c r="M282" s="1">
        <v>10.25</v>
      </c>
      <c r="N282" s="1">
        <v>10.25</v>
      </c>
    </row>
    <row r="283" spans="1:14">
      <c r="A283" t="s">
        <v>119</v>
      </c>
      <c r="B283" t="s">
        <v>84</v>
      </c>
      <c r="C283" t="s">
        <v>32</v>
      </c>
      <c r="D283" t="s">
        <v>119</v>
      </c>
      <c r="E283" t="s">
        <v>318</v>
      </c>
      <c r="F283" t="s">
        <v>86</v>
      </c>
      <c r="G283" s="11" t="s">
        <v>90</v>
      </c>
      <c r="H283" s="7">
        <v>1</v>
      </c>
      <c r="I283" t="s">
        <v>30</v>
      </c>
      <c r="J283" s="7">
        <v>0.49980000000000002</v>
      </c>
      <c r="K283" t="s">
        <v>31</v>
      </c>
      <c r="L283" s="1">
        <v>9.2000000000000011</v>
      </c>
      <c r="M283" s="1">
        <v>9.2000000000000011</v>
      </c>
      <c r="N283" s="1">
        <v>4.5979999999999999</v>
      </c>
    </row>
    <row r="284" spans="1:14">
      <c r="A284" t="s">
        <v>119</v>
      </c>
      <c r="B284" t="s">
        <v>84</v>
      </c>
      <c r="C284" t="s">
        <v>32</v>
      </c>
      <c r="D284" t="s">
        <v>119</v>
      </c>
      <c r="E284" t="s">
        <v>319</v>
      </c>
      <c r="F284" t="s">
        <v>86</v>
      </c>
      <c r="G284" s="11" t="s">
        <v>29</v>
      </c>
      <c r="H284" s="7">
        <v>0.5</v>
      </c>
      <c r="I284" t="s">
        <v>44</v>
      </c>
      <c r="J284" s="7">
        <v>0.5</v>
      </c>
      <c r="K284" t="s">
        <v>31</v>
      </c>
      <c r="L284" s="1">
        <v>44</v>
      </c>
      <c r="M284" s="1">
        <v>22</v>
      </c>
      <c r="N284" s="1">
        <v>22</v>
      </c>
    </row>
    <row r="285" spans="1:14">
      <c r="A285" t="s">
        <v>119</v>
      </c>
      <c r="B285" t="s">
        <v>84</v>
      </c>
      <c r="C285" t="s">
        <v>32</v>
      </c>
      <c r="D285" t="s">
        <v>119</v>
      </c>
      <c r="E285" t="s">
        <v>320</v>
      </c>
      <c r="F285" t="s">
        <v>95</v>
      </c>
      <c r="G285" s="11" t="s">
        <v>90</v>
      </c>
      <c r="H285" s="7">
        <v>0.15</v>
      </c>
      <c r="I285" t="s">
        <v>44</v>
      </c>
      <c r="J285" s="7">
        <v>0.15</v>
      </c>
      <c r="K285" t="s">
        <v>31</v>
      </c>
      <c r="L285" s="1">
        <v>11.83</v>
      </c>
      <c r="M285" s="1">
        <v>1.774</v>
      </c>
      <c r="N285" s="1">
        <v>1.774</v>
      </c>
    </row>
    <row r="286" spans="1:14">
      <c r="A286" t="s">
        <v>119</v>
      </c>
      <c r="B286" t="s">
        <v>84</v>
      </c>
      <c r="C286" t="s">
        <v>32</v>
      </c>
      <c r="D286" t="s">
        <v>119</v>
      </c>
      <c r="E286" t="s">
        <v>321</v>
      </c>
      <c r="F286" t="s">
        <v>86</v>
      </c>
      <c r="G286" s="11" t="s">
        <v>90</v>
      </c>
      <c r="H286" s="7">
        <v>0.5</v>
      </c>
      <c r="I286" t="s">
        <v>44</v>
      </c>
      <c r="J286" s="7">
        <v>0.5</v>
      </c>
      <c r="K286" t="s">
        <v>31</v>
      </c>
      <c r="L286" s="1">
        <v>20.5</v>
      </c>
      <c r="M286" s="1">
        <v>10.25</v>
      </c>
      <c r="N286" s="1">
        <v>10.25</v>
      </c>
    </row>
    <row r="287" spans="1:14">
      <c r="A287" t="s">
        <v>119</v>
      </c>
      <c r="B287" t="s">
        <v>84</v>
      </c>
      <c r="C287" t="s">
        <v>32</v>
      </c>
      <c r="D287" t="s">
        <v>119</v>
      </c>
      <c r="E287" t="s">
        <v>322</v>
      </c>
      <c r="F287" t="s">
        <v>86</v>
      </c>
      <c r="G287" s="11" t="s">
        <v>29</v>
      </c>
      <c r="H287" s="7">
        <v>0.5</v>
      </c>
      <c r="I287" t="s">
        <v>44</v>
      </c>
      <c r="J287" s="7">
        <v>0.5</v>
      </c>
      <c r="K287" t="s">
        <v>31</v>
      </c>
      <c r="L287" s="1">
        <v>37.5</v>
      </c>
      <c r="M287" s="1">
        <v>18.75</v>
      </c>
      <c r="N287" s="1">
        <v>18.75</v>
      </c>
    </row>
    <row r="288" spans="1:14">
      <c r="A288" t="s">
        <v>119</v>
      </c>
      <c r="B288" t="s">
        <v>84</v>
      </c>
      <c r="C288" t="s">
        <v>32</v>
      </c>
      <c r="D288" t="s">
        <v>119</v>
      </c>
      <c r="E288" t="s">
        <v>323</v>
      </c>
      <c r="F288" t="s">
        <v>86</v>
      </c>
      <c r="G288" s="11" t="s">
        <v>90</v>
      </c>
      <c r="H288" s="7">
        <v>0.1</v>
      </c>
      <c r="I288" t="s">
        <v>44</v>
      </c>
      <c r="J288" s="7">
        <v>0.1</v>
      </c>
      <c r="K288" t="s">
        <v>31</v>
      </c>
      <c r="L288" s="1">
        <v>25</v>
      </c>
      <c r="M288" s="1">
        <v>2.5</v>
      </c>
      <c r="N288" s="1">
        <v>2.5</v>
      </c>
    </row>
    <row r="289" spans="1:14">
      <c r="A289" t="s">
        <v>119</v>
      </c>
      <c r="B289" t="s">
        <v>84</v>
      </c>
      <c r="C289" t="s">
        <v>32</v>
      </c>
      <c r="D289" t="s">
        <v>119</v>
      </c>
      <c r="E289" t="s">
        <v>324</v>
      </c>
      <c r="F289" t="s">
        <v>86</v>
      </c>
      <c r="G289" s="11" t="s">
        <v>90</v>
      </c>
      <c r="H289" s="7">
        <v>0.5</v>
      </c>
      <c r="I289" t="s">
        <v>44</v>
      </c>
      <c r="J289" s="7">
        <v>0.5</v>
      </c>
      <c r="K289" t="s">
        <v>31</v>
      </c>
      <c r="L289" s="1">
        <v>27.6</v>
      </c>
      <c r="M289" s="1">
        <v>13.8</v>
      </c>
      <c r="N289" s="1">
        <v>13.8</v>
      </c>
    </row>
    <row r="290" spans="1:14">
      <c r="A290" t="s">
        <v>119</v>
      </c>
      <c r="B290" t="s">
        <v>84</v>
      </c>
      <c r="C290" t="s">
        <v>32</v>
      </c>
      <c r="D290" t="s">
        <v>119</v>
      </c>
      <c r="E290" t="s">
        <v>325</v>
      </c>
      <c r="F290" t="s">
        <v>95</v>
      </c>
      <c r="G290" s="11" t="s">
        <v>90</v>
      </c>
      <c r="H290" s="7">
        <v>1</v>
      </c>
      <c r="I290" t="s">
        <v>30</v>
      </c>
      <c r="J290" s="7">
        <v>1</v>
      </c>
      <c r="K290" t="s">
        <v>31</v>
      </c>
      <c r="L290" s="1">
        <v>25.200000000000003</v>
      </c>
      <c r="M290" s="1">
        <v>25.200000000000003</v>
      </c>
      <c r="N290" s="1">
        <v>25.200000000000003</v>
      </c>
    </row>
    <row r="291" spans="1:14">
      <c r="A291" t="s">
        <v>119</v>
      </c>
      <c r="B291" t="s">
        <v>84</v>
      </c>
      <c r="C291" t="s">
        <v>32</v>
      </c>
      <c r="D291" t="s">
        <v>119</v>
      </c>
      <c r="E291" t="s">
        <v>326</v>
      </c>
      <c r="F291" t="s">
        <v>86</v>
      </c>
      <c r="G291" s="11" t="s">
        <v>90</v>
      </c>
      <c r="H291" s="7">
        <v>0.18</v>
      </c>
      <c r="I291" t="s">
        <v>44</v>
      </c>
      <c r="J291" s="7">
        <v>0.18</v>
      </c>
      <c r="K291" t="s">
        <v>31</v>
      </c>
      <c r="L291" s="1">
        <v>13.200000000000001</v>
      </c>
      <c r="M291" s="1">
        <v>2.3759999999999999</v>
      </c>
      <c r="N291" s="1">
        <v>2.3759999999999999</v>
      </c>
    </row>
    <row r="292" spans="1:14">
      <c r="A292" t="s">
        <v>119</v>
      </c>
      <c r="B292" t="s">
        <v>84</v>
      </c>
      <c r="C292" t="s">
        <v>32</v>
      </c>
      <c r="D292" t="s">
        <v>119</v>
      </c>
      <c r="E292" t="s">
        <v>327</v>
      </c>
      <c r="F292" t="s">
        <v>95</v>
      </c>
      <c r="G292" s="11" t="s">
        <v>90</v>
      </c>
      <c r="H292" s="7">
        <v>1</v>
      </c>
      <c r="I292" t="s">
        <v>30</v>
      </c>
      <c r="J292" s="7">
        <v>1</v>
      </c>
      <c r="K292" t="s">
        <v>31</v>
      </c>
      <c r="L292" s="1">
        <v>5.25</v>
      </c>
      <c r="M292" s="1">
        <v>5.25</v>
      </c>
      <c r="N292" s="1">
        <v>5.25</v>
      </c>
    </row>
    <row r="293" spans="1:14">
      <c r="A293" t="s">
        <v>119</v>
      </c>
      <c r="B293" t="s">
        <v>84</v>
      </c>
      <c r="C293" t="s">
        <v>32</v>
      </c>
      <c r="D293" t="s">
        <v>119</v>
      </c>
      <c r="E293" t="s">
        <v>328</v>
      </c>
      <c r="F293" t="s">
        <v>135</v>
      </c>
      <c r="G293" s="11" t="s">
        <v>29</v>
      </c>
      <c r="H293" s="7">
        <v>1</v>
      </c>
      <c r="I293" t="s">
        <v>30</v>
      </c>
      <c r="J293" s="7">
        <v>0.999</v>
      </c>
      <c r="K293" t="s">
        <v>31</v>
      </c>
      <c r="L293" s="1">
        <v>2</v>
      </c>
      <c r="M293" s="1">
        <v>2</v>
      </c>
      <c r="N293" s="1">
        <v>1.998</v>
      </c>
    </row>
    <row r="294" spans="1:14">
      <c r="A294" t="s">
        <v>119</v>
      </c>
      <c r="B294" t="s">
        <v>84</v>
      </c>
      <c r="C294" t="s">
        <v>32</v>
      </c>
      <c r="D294" t="s">
        <v>119</v>
      </c>
      <c r="E294" t="s">
        <v>329</v>
      </c>
      <c r="F294" t="s">
        <v>95</v>
      </c>
      <c r="G294" s="11" t="s">
        <v>90</v>
      </c>
      <c r="H294" s="7">
        <v>0.2</v>
      </c>
      <c r="I294" t="s">
        <v>44</v>
      </c>
      <c r="J294" s="7">
        <v>0.2</v>
      </c>
      <c r="K294" t="s">
        <v>31</v>
      </c>
      <c r="L294" s="1">
        <v>7.29</v>
      </c>
      <c r="M294" s="1">
        <v>1.458</v>
      </c>
      <c r="N294" s="1">
        <v>1.458</v>
      </c>
    </row>
    <row r="295" spans="1:14">
      <c r="A295" t="s">
        <v>119</v>
      </c>
      <c r="B295" t="s">
        <v>84</v>
      </c>
      <c r="C295" t="s">
        <v>32</v>
      </c>
      <c r="D295" t="s">
        <v>119</v>
      </c>
      <c r="E295" t="s">
        <v>330</v>
      </c>
      <c r="F295" t="s">
        <v>95</v>
      </c>
      <c r="G295" s="11" t="s">
        <v>90</v>
      </c>
      <c r="H295" s="7">
        <v>0.2</v>
      </c>
      <c r="I295" t="s">
        <v>44</v>
      </c>
      <c r="J295" s="7">
        <v>0.2</v>
      </c>
      <c r="K295" t="s">
        <v>31</v>
      </c>
      <c r="L295" s="1">
        <v>7.6000000000000005</v>
      </c>
      <c r="M295" s="1">
        <v>1.52</v>
      </c>
      <c r="N295" s="1">
        <v>1.52</v>
      </c>
    </row>
    <row r="296" spans="1:14">
      <c r="A296" t="s">
        <v>119</v>
      </c>
      <c r="B296" t="s">
        <v>84</v>
      </c>
      <c r="C296" t="s">
        <v>32</v>
      </c>
      <c r="D296" t="s">
        <v>119</v>
      </c>
      <c r="E296" t="s">
        <v>331</v>
      </c>
      <c r="F296" t="s">
        <v>135</v>
      </c>
      <c r="G296" s="11" t="s">
        <v>90</v>
      </c>
      <c r="H296" s="7">
        <v>1</v>
      </c>
      <c r="I296" t="s">
        <v>30</v>
      </c>
      <c r="J296" s="7">
        <v>0.999</v>
      </c>
      <c r="K296" t="s">
        <v>31</v>
      </c>
      <c r="L296" s="1">
        <v>0.38</v>
      </c>
      <c r="M296" s="1">
        <v>0.38</v>
      </c>
      <c r="N296" s="1">
        <v>0.38</v>
      </c>
    </row>
    <row r="297" spans="1:14">
      <c r="A297" t="s">
        <v>119</v>
      </c>
      <c r="B297" t="s">
        <v>84</v>
      </c>
      <c r="C297" t="s">
        <v>32</v>
      </c>
      <c r="D297" t="s">
        <v>119</v>
      </c>
      <c r="E297" t="s">
        <v>332</v>
      </c>
      <c r="F297" t="s">
        <v>95</v>
      </c>
      <c r="G297" s="11" t="s">
        <v>90</v>
      </c>
      <c r="H297" s="7">
        <v>0.2</v>
      </c>
      <c r="I297" t="s">
        <v>44</v>
      </c>
      <c r="J297" s="7">
        <v>0.2</v>
      </c>
      <c r="K297" t="s">
        <v>31</v>
      </c>
      <c r="L297" s="1">
        <v>6</v>
      </c>
      <c r="M297" s="1">
        <v>1.2000000000000002</v>
      </c>
      <c r="N297" s="1">
        <v>1.2000000000000002</v>
      </c>
    </row>
    <row r="298" spans="1:14">
      <c r="A298" t="s">
        <v>119</v>
      </c>
      <c r="B298" t="s">
        <v>84</v>
      </c>
      <c r="C298" t="s">
        <v>32</v>
      </c>
      <c r="D298" t="s">
        <v>119</v>
      </c>
      <c r="E298" t="s">
        <v>333</v>
      </c>
      <c r="F298" t="s">
        <v>86</v>
      </c>
      <c r="G298" s="11" t="s">
        <v>29</v>
      </c>
      <c r="H298" s="7">
        <v>0.5</v>
      </c>
      <c r="I298" t="s">
        <v>44</v>
      </c>
      <c r="J298" s="7">
        <v>0.5</v>
      </c>
      <c r="K298" t="s">
        <v>31</v>
      </c>
      <c r="L298" s="1">
        <v>12</v>
      </c>
      <c r="M298" s="1">
        <v>6</v>
      </c>
      <c r="N298" s="1">
        <v>6</v>
      </c>
    </row>
    <row r="299" spans="1:14">
      <c r="A299" t="s">
        <v>119</v>
      </c>
      <c r="B299" t="s">
        <v>84</v>
      </c>
      <c r="C299" t="s">
        <v>32</v>
      </c>
      <c r="D299" t="s">
        <v>119</v>
      </c>
      <c r="E299" t="s">
        <v>334</v>
      </c>
      <c r="F299" t="s">
        <v>95</v>
      </c>
      <c r="G299" s="11" t="s">
        <v>90</v>
      </c>
      <c r="H299" s="7">
        <v>0.2</v>
      </c>
      <c r="I299" t="s">
        <v>44</v>
      </c>
      <c r="J299" s="7">
        <v>0.2</v>
      </c>
      <c r="K299" t="s">
        <v>31</v>
      </c>
      <c r="L299" s="1">
        <v>9.4600000000000009</v>
      </c>
      <c r="M299" s="1">
        <v>1.8920000000000001</v>
      </c>
      <c r="N299" s="1">
        <v>1.8920000000000001</v>
      </c>
    </row>
    <row r="300" spans="1:14">
      <c r="A300" t="s">
        <v>119</v>
      </c>
      <c r="B300" t="s">
        <v>84</v>
      </c>
      <c r="C300" t="s">
        <v>32</v>
      </c>
      <c r="D300" t="s">
        <v>119</v>
      </c>
      <c r="E300" t="s">
        <v>335</v>
      </c>
      <c r="F300" t="s">
        <v>86</v>
      </c>
      <c r="G300" s="11" t="s">
        <v>90</v>
      </c>
      <c r="H300" s="7">
        <v>1</v>
      </c>
      <c r="I300" t="s">
        <v>30</v>
      </c>
      <c r="J300" s="7">
        <v>1</v>
      </c>
      <c r="K300" t="s">
        <v>31</v>
      </c>
      <c r="L300" s="1">
        <v>8.8000000000000007</v>
      </c>
      <c r="M300" s="1">
        <v>8.8000000000000007</v>
      </c>
      <c r="N300" s="1">
        <v>8.8000000000000007</v>
      </c>
    </row>
    <row r="301" spans="1:14">
      <c r="A301" t="s">
        <v>119</v>
      </c>
      <c r="B301" t="s">
        <v>84</v>
      </c>
      <c r="C301" t="s">
        <v>32</v>
      </c>
      <c r="D301" t="s">
        <v>119</v>
      </c>
      <c r="E301" t="s">
        <v>336</v>
      </c>
      <c r="F301" t="s">
        <v>86</v>
      </c>
      <c r="G301" s="11" t="s">
        <v>90</v>
      </c>
      <c r="H301" s="7">
        <v>0.5</v>
      </c>
      <c r="I301" t="s">
        <v>44</v>
      </c>
      <c r="J301" s="7">
        <v>0.5</v>
      </c>
      <c r="K301" t="s">
        <v>31</v>
      </c>
      <c r="L301" s="1">
        <v>30</v>
      </c>
      <c r="M301" s="1">
        <v>15</v>
      </c>
      <c r="N301" s="1">
        <v>15</v>
      </c>
    </row>
    <row r="302" spans="1:14">
      <c r="A302" t="s">
        <v>119</v>
      </c>
      <c r="B302" t="s">
        <v>84</v>
      </c>
      <c r="C302" t="s">
        <v>32</v>
      </c>
      <c r="D302" t="s">
        <v>119</v>
      </c>
      <c r="E302" t="s">
        <v>337</v>
      </c>
      <c r="F302" t="s">
        <v>148</v>
      </c>
      <c r="G302" s="11" t="s">
        <v>29</v>
      </c>
      <c r="H302" s="7">
        <v>1</v>
      </c>
      <c r="I302" t="s">
        <v>30</v>
      </c>
      <c r="J302" s="7">
        <v>0.999</v>
      </c>
      <c r="K302" t="s">
        <v>31</v>
      </c>
      <c r="L302" s="1">
        <v>11</v>
      </c>
      <c r="M302" s="1">
        <v>11</v>
      </c>
      <c r="N302" s="1">
        <v>10.989000000000001</v>
      </c>
    </row>
    <row r="303" spans="1:14">
      <c r="A303" t="s">
        <v>119</v>
      </c>
      <c r="B303" t="s">
        <v>84</v>
      </c>
      <c r="C303" t="s">
        <v>32</v>
      </c>
      <c r="D303" t="s">
        <v>119</v>
      </c>
      <c r="E303" t="s">
        <v>338</v>
      </c>
      <c r="F303" t="s">
        <v>95</v>
      </c>
      <c r="G303" s="11" t="s">
        <v>90</v>
      </c>
      <c r="H303" s="7">
        <v>0.44</v>
      </c>
      <c r="I303" t="s">
        <v>44</v>
      </c>
      <c r="J303" s="7">
        <v>0.44</v>
      </c>
      <c r="K303" t="s">
        <v>31</v>
      </c>
      <c r="L303" s="1">
        <v>4.5</v>
      </c>
      <c r="M303" s="1">
        <v>1.98</v>
      </c>
      <c r="N303" s="1">
        <v>1.98</v>
      </c>
    </row>
    <row r="304" spans="1:14">
      <c r="A304" t="s">
        <v>119</v>
      </c>
      <c r="B304" t="s">
        <v>84</v>
      </c>
      <c r="C304" t="s">
        <v>32</v>
      </c>
      <c r="D304" t="s">
        <v>119</v>
      </c>
      <c r="E304" t="s">
        <v>122</v>
      </c>
      <c r="F304" t="s">
        <v>95</v>
      </c>
      <c r="G304" s="11" t="s">
        <v>90</v>
      </c>
      <c r="H304" s="7">
        <v>0.5</v>
      </c>
      <c r="I304" t="s">
        <v>44</v>
      </c>
      <c r="J304" s="7">
        <v>0.5</v>
      </c>
      <c r="K304" t="s">
        <v>31</v>
      </c>
      <c r="L304" s="1">
        <v>4.21</v>
      </c>
      <c r="M304" s="1">
        <v>2.105</v>
      </c>
      <c r="N304" s="1">
        <v>2.105</v>
      </c>
    </row>
    <row r="305" spans="1:14">
      <c r="A305" t="s">
        <v>119</v>
      </c>
      <c r="B305" t="s">
        <v>84</v>
      </c>
      <c r="C305" t="s">
        <v>32</v>
      </c>
      <c r="D305" t="s">
        <v>119</v>
      </c>
      <c r="E305" t="s">
        <v>339</v>
      </c>
      <c r="F305" t="s">
        <v>86</v>
      </c>
      <c r="G305" s="11" t="s">
        <v>90</v>
      </c>
      <c r="H305" s="7">
        <v>1</v>
      </c>
      <c r="I305" t="s">
        <v>30</v>
      </c>
      <c r="J305" s="7">
        <v>0.49980000000000002</v>
      </c>
      <c r="K305" t="s">
        <v>31</v>
      </c>
      <c r="L305" s="1">
        <v>29.900000000000002</v>
      </c>
      <c r="M305" s="1">
        <v>29.900000000000002</v>
      </c>
      <c r="N305" s="1">
        <v>14.944000000000001</v>
      </c>
    </row>
    <row r="306" spans="1:14">
      <c r="A306" t="s">
        <v>119</v>
      </c>
      <c r="B306" t="s">
        <v>84</v>
      </c>
      <c r="C306" t="s">
        <v>32</v>
      </c>
      <c r="D306" t="s">
        <v>119</v>
      </c>
      <c r="E306" t="s">
        <v>340</v>
      </c>
      <c r="F306" t="s">
        <v>86</v>
      </c>
      <c r="G306" s="11" t="s">
        <v>90</v>
      </c>
      <c r="H306" s="7">
        <v>1</v>
      </c>
      <c r="I306" t="s">
        <v>30</v>
      </c>
      <c r="J306" s="7">
        <v>0.49980000000000002</v>
      </c>
      <c r="K306" t="s">
        <v>31</v>
      </c>
      <c r="L306" s="1">
        <v>9.2000000000000011</v>
      </c>
      <c r="M306" s="1">
        <v>9.2000000000000011</v>
      </c>
      <c r="N306" s="1">
        <v>4.5979999999999999</v>
      </c>
    </row>
    <row r="307" spans="1:14">
      <c r="A307" t="s">
        <v>119</v>
      </c>
      <c r="B307" t="s">
        <v>84</v>
      </c>
      <c r="C307" t="s">
        <v>32</v>
      </c>
      <c r="D307" t="s">
        <v>119</v>
      </c>
      <c r="E307" t="s">
        <v>341</v>
      </c>
      <c r="F307" t="s">
        <v>86</v>
      </c>
      <c r="G307" s="11" t="s">
        <v>90</v>
      </c>
      <c r="H307" s="7">
        <v>0.501</v>
      </c>
      <c r="I307" t="s">
        <v>44</v>
      </c>
      <c r="J307" s="7">
        <v>0.501</v>
      </c>
      <c r="K307" t="s">
        <v>31</v>
      </c>
      <c r="L307" s="1">
        <v>6.9</v>
      </c>
      <c r="M307" s="1">
        <v>3.4569999999999999</v>
      </c>
      <c r="N307" s="1">
        <v>3.4569999999999999</v>
      </c>
    </row>
    <row r="308" spans="1:14">
      <c r="A308" t="s">
        <v>119</v>
      </c>
      <c r="B308" t="s">
        <v>84</v>
      </c>
      <c r="C308" t="s">
        <v>32</v>
      </c>
      <c r="D308" t="s">
        <v>119</v>
      </c>
      <c r="E308" t="s">
        <v>342</v>
      </c>
      <c r="F308" t="s">
        <v>86</v>
      </c>
      <c r="G308" s="11" t="s">
        <v>29</v>
      </c>
      <c r="H308" s="7">
        <v>0.5</v>
      </c>
      <c r="I308" t="s">
        <v>44</v>
      </c>
      <c r="J308" s="7">
        <v>0.5</v>
      </c>
      <c r="K308" t="s">
        <v>31</v>
      </c>
      <c r="L308" s="1">
        <v>4.25</v>
      </c>
      <c r="M308" s="1">
        <v>2.125</v>
      </c>
      <c r="N308" s="1">
        <v>2.125</v>
      </c>
    </row>
    <row r="309" spans="1:14">
      <c r="A309" t="s">
        <v>119</v>
      </c>
      <c r="B309" t="s">
        <v>84</v>
      </c>
      <c r="C309" t="s">
        <v>32</v>
      </c>
      <c r="D309" t="s">
        <v>119</v>
      </c>
      <c r="E309" t="s">
        <v>343</v>
      </c>
      <c r="F309" t="s">
        <v>86</v>
      </c>
      <c r="G309" s="11" t="s">
        <v>90</v>
      </c>
      <c r="H309" s="7">
        <v>0.5</v>
      </c>
      <c r="I309" t="s">
        <v>44</v>
      </c>
      <c r="J309" s="7">
        <v>0.5</v>
      </c>
      <c r="K309" t="s">
        <v>31</v>
      </c>
      <c r="L309" s="1">
        <v>8.8000000000000007</v>
      </c>
      <c r="M309" s="1">
        <v>4.4000000000000004</v>
      </c>
      <c r="N309" s="1">
        <v>4.4000000000000004</v>
      </c>
    </row>
    <row r="310" spans="1:14">
      <c r="A310" t="s">
        <v>119</v>
      </c>
      <c r="B310" t="s">
        <v>84</v>
      </c>
      <c r="C310" t="s">
        <v>32</v>
      </c>
      <c r="D310" t="s">
        <v>119</v>
      </c>
      <c r="E310" t="s">
        <v>344</v>
      </c>
      <c r="F310" t="s">
        <v>86</v>
      </c>
      <c r="G310" s="11" t="s">
        <v>90</v>
      </c>
      <c r="H310" s="7">
        <v>0.5</v>
      </c>
      <c r="I310" t="s">
        <v>44</v>
      </c>
      <c r="J310" s="7">
        <v>0.5</v>
      </c>
      <c r="K310" t="s">
        <v>31</v>
      </c>
      <c r="L310" s="1">
        <v>8.2000000000000011</v>
      </c>
      <c r="M310" s="1">
        <v>4.1000000000000005</v>
      </c>
      <c r="N310" s="1">
        <v>4.1000000000000005</v>
      </c>
    </row>
    <row r="311" spans="1:14">
      <c r="A311" t="s">
        <v>119</v>
      </c>
      <c r="B311" t="s">
        <v>84</v>
      </c>
      <c r="C311" t="s">
        <v>32</v>
      </c>
      <c r="D311" t="s">
        <v>119</v>
      </c>
      <c r="E311" t="s">
        <v>345</v>
      </c>
      <c r="F311" t="s">
        <v>95</v>
      </c>
      <c r="G311" s="11" t="s">
        <v>90</v>
      </c>
      <c r="H311" s="7">
        <v>0.15</v>
      </c>
      <c r="I311" t="s">
        <v>44</v>
      </c>
      <c r="J311" s="7">
        <v>0.15</v>
      </c>
      <c r="K311" t="s">
        <v>31</v>
      </c>
      <c r="L311" s="1">
        <v>11.97</v>
      </c>
      <c r="M311" s="1">
        <v>1.796</v>
      </c>
      <c r="N311" s="1">
        <v>1.796</v>
      </c>
    </row>
    <row r="312" spans="1:14">
      <c r="A312" t="s">
        <v>119</v>
      </c>
      <c r="B312" t="s">
        <v>84</v>
      </c>
      <c r="C312" t="s">
        <v>32</v>
      </c>
      <c r="D312" t="s">
        <v>119</v>
      </c>
      <c r="E312" t="s">
        <v>346</v>
      </c>
      <c r="F312" t="s">
        <v>86</v>
      </c>
      <c r="G312" s="11" t="s">
        <v>90</v>
      </c>
      <c r="H312" s="7">
        <v>0.5</v>
      </c>
      <c r="I312" t="s">
        <v>44</v>
      </c>
      <c r="J312" s="7">
        <v>0.5</v>
      </c>
      <c r="K312" t="s">
        <v>31</v>
      </c>
      <c r="L312" s="1">
        <v>10.25</v>
      </c>
      <c r="M312" s="1">
        <v>5.125</v>
      </c>
      <c r="N312" s="1">
        <v>5.125</v>
      </c>
    </row>
    <row r="313" spans="1:14">
      <c r="A313" t="s">
        <v>119</v>
      </c>
      <c r="B313" t="s">
        <v>84</v>
      </c>
      <c r="C313" t="s">
        <v>32</v>
      </c>
      <c r="D313" t="s">
        <v>119</v>
      </c>
      <c r="E313" t="s">
        <v>347</v>
      </c>
      <c r="F313" t="s">
        <v>95</v>
      </c>
      <c r="G313" s="11" t="s">
        <v>90</v>
      </c>
      <c r="H313" s="7">
        <v>0.5</v>
      </c>
      <c r="I313" t="s">
        <v>44</v>
      </c>
      <c r="J313" s="7">
        <v>0.5</v>
      </c>
      <c r="K313" t="s">
        <v>31</v>
      </c>
      <c r="L313" s="1">
        <v>12</v>
      </c>
      <c r="M313" s="1">
        <v>6</v>
      </c>
      <c r="N313" s="1">
        <v>6</v>
      </c>
    </row>
    <row r="314" spans="1:14">
      <c r="A314" t="s">
        <v>119</v>
      </c>
      <c r="B314" t="s">
        <v>84</v>
      </c>
      <c r="C314" t="s">
        <v>32</v>
      </c>
      <c r="D314" t="s">
        <v>119</v>
      </c>
      <c r="E314" t="s">
        <v>348</v>
      </c>
      <c r="F314" t="s">
        <v>95</v>
      </c>
      <c r="G314" s="11" t="s">
        <v>90</v>
      </c>
      <c r="H314" s="7">
        <v>0.2</v>
      </c>
      <c r="I314" t="s">
        <v>44</v>
      </c>
      <c r="J314" s="7">
        <v>0.2</v>
      </c>
      <c r="K314" t="s">
        <v>31</v>
      </c>
      <c r="L314" s="1">
        <v>8.8000000000000007</v>
      </c>
      <c r="M314" s="1">
        <v>1.76</v>
      </c>
      <c r="N314" s="1">
        <v>1.76</v>
      </c>
    </row>
    <row r="315" spans="1:14">
      <c r="A315" t="s">
        <v>119</v>
      </c>
      <c r="B315" t="s">
        <v>84</v>
      </c>
      <c r="C315" t="s">
        <v>32</v>
      </c>
      <c r="D315" t="s">
        <v>119</v>
      </c>
      <c r="E315" t="s">
        <v>349</v>
      </c>
      <c r="F315" t="s">
        <v>86</v>
      </c>
      <c r="G315" s="11" t="s">
        <v>90</v>
      </c>
      <c r="H315" s="7">
        <v>0.501</v>
      </c>
      <c r="I315" t="s">
        <v>44</v>
      </c>
      <c r="J315" s="7">
        <v>0.501</v>
      </c>
      <c r="K315" t="s">
        <v>31</v>
      </c>
      <c r="L315" s="1">
        <v>6</v>
      </c>
      <c r="M315" s="1">
        <v>3.0060000000000002</v>
      </c>
      <c r="N315" s="1">
        <v>3.0060000000000002</v>
      </c>
    </row>
    <row r="316" spans="1:14">
      <c r="A316" t="s">
        <v>119</v>
      </c>
      <c r="B316" t="s">
        <v>84</v>
      </c>
      <c r="C316" t="s">
        <v>32</v>
      </c>
      <c r="D316" t="s">
        <v>119</v>
      </c>
      <c r="E316" t="s">
        <v>350</v>
      </c>
      <c r="F316" t="s">
        <v>86</v>
      </c>
      <c r="G316" s="11" t="s">
        <v>90</v>
      </c>
      <c r="H316" s="7">
        <v>0.5</v>
      </c>
      <c r="I316" t="s">
        <v>44</v>
      </c>
      <c r="J316" s="7">
        <v>0.5</v>
      </c>
      <c r="K316" t="s">
        <v>31</v>
      </c>
      <c r="L316" s="1">
        <v>22</v>
      </c>
      <c r="M316" s="1">
        <v>11</v>
      </c>
      <c r="N316" s="1">
        <v>11</v>
      </c>
    </row>
    <row r="317" spans="1:14">
      <c r="A317" t="s">
        <v>119</v>
      </c>
      <c r="B317" t="s">
        <v>84</v>
      </c>
      <c r="C317" t="s">
        <v>32</v>
      </c>
      <c r="D317" t="s">
        <v>119</v>
      </c>
      <c r="E317" t="s">
        <v>351</v>
      </c>
      <c r="F317" t="s">
        <v>86</v>
      </c>
      <c r="G317" s="11" t="s">
        <v>90</v>
      </c>
      <c r="H317" s="7">
        <v>0.501</v>
      </c>
      <c r="I317" t="s">
        <v>44</v>
      </c>
      <c r="J317" s="7">
        <v>0.501</v>
      </c>
      <c r="K317" t="s">
        <v>31</v>
      </c>
      <c r="L317" s="1">
        <v>4.6000000000000005</v>
      </c>
      <c r="M317" s="1">
        <v>2.3050000000000002</v>
      </c>
      <c r="N317" s="1">
        <v>2.3050000000000002</v>
      </c>
    </row>
    <row r="318" spans="1:14">
      <c r="A318" t="s">
        <v>119</v>
      </c>
      <c r="B318" t="s">
        <v>84</v>
      </c>
      <c r="C318" t="s">
        <v>32</v>
      </c>
      <c r="D318" t="s">
        <v>119</v>
      </c>
      <c r="E318" t="s">
        <v>352</v>
      </c>
      <c r="F318" t="s">
        <v>86</v>
      </c>
      <c r="G318" s="11" t="s">
        <v>90</v>
      </c>
      <c r="H318" s="7">
        <v>0.5</v>
      </c>
      <c r="I318" t="s">
        <v>44</v>
      </c>
      <c r="J318" s="7">
        <v>0.5</v>
      </c>
      <c r="K318" t="s">
        <v>31</v>
      </c>
      <c r="L318" s="1">
        <v>60.3</v>
      </c>
      <c r="M318" s="1">
        <v>30.15</v>
      </c>
      <c r="N318" s="1">
        <v>30.15</v>
      </c>
    </row>
    <row r="319" spans="1:14">
      <c r="A319" t="s">
        <v>119</v>
      </c>
      <c r="B319" t="s">
        <v>84</v>
      </c>
      <c r="C319" t="s">
        <v>32</v>
      </c>
      <c r="D319" t="s">
        <v>119</v>
      </c>
      <c r="E319" t="s">
        <v>353</v>
      </c>
      <c r="F319" t="s">
        <v>135</v>
      </c>
      <c r="G319" s="11" t="s">
        <v>29</v>
      </c>
      <c r="H319" s="7">
        <v>1</v>
      </c>
      <c r="I319" t="s">
        <v>30</v>
      </c>
      <c r="J319" s="7">
        <v>0.999</v>
      </c>
      <c r="K319" t="s">
        <v>31</v>
      </c>
      <c r="L319" s="1">
        <v>4.4000000000000004</v>
      </c>
      <c r="M319" s="1">
        <v>4.4000000000000004</v>
      </c>
      <c r="N319" s="1">
        <v>4.3959999999999999</v>
      </c>
    </row>
    <row r="320" spans="1:14">
      <c r="A320" t="s">
        <v>119</v>
      </c>
      <c r="B320" t="s">
        <v>84</v>
      </c>
      <c r="C320" t="s">
        <v>32</v>
      </c>
      <c r="D320" t="s">
        <v>119</v>
      </c>
      <c r="E320" t="s">
        <v>354</v>
      </c>
      <c r="F320" t="s">
        <v>86</v>
      </c>
      <c r="G320" s="11" t="s">
        <v>90</v>
      </c>
      <c r="H320" s="7">
        <v>0.501</v>
      </c>
      <c r="I320" t="s">
        <v>44</v>
      </c>
      <c r="J320" s="7">
        <v>0.501</v>
      </c>
      <c r="K320" t="s">
        <v>31</v>
      </c>
      <c r="L320" s="1">
        <v>13.200000000000001</v>
      </c>
      <c r="M320" s="1">
        <v>6.6130000000000004</v>
      </c>
      <c r="N320" s="1">
        <v>6.6130000000000004</v>
      </c>
    </row>
    <row r="321" spans="1:14">
      <c r="A321" t="s">
        <v>119</v>
      </c>
      <c r="B321" t="s">
        <v>84</v>
      </c>
      <c r="C321" t="s">
        <v>32</v>
      </c>
      <c r="D321" t="s">
        <v>119</v>
      </c>
      <c r="E321" t="s">
        <v>355</v>
      </c>
      <c r="F321" t="s">
        <v>86</v>
      </c>
      <c r="G321" s="11" t="s">
        <v>90</v>
      </c>
      <c r="H321" s="7">
        <v>0.5</v>
      </c>
      <c r="I321" t="s">
        <v>44</v>
      </c>
      <c r="J321" s="7">
        <v>0.5</v>
      </c>
      <c r="K321" t="s">
        <v>31</v>
      </c>
      <c r="L321" s="1">
        <v>10</v>
      </c>
      <c r="M321" s="1">
        <v>5</v>
      </c>
      <c r="N321" s="1">
        <v>5</v>
      </c>
    </row>
    <row r="322" spans="1:14">
      <c r="A322" t="s">
        <v>119</v>
      </c>
      <c r="B322" t="s">
        <v>84</v>
      </c>
      <c r="C322" t="s">
        <v>32</v>
      </c>
      <c r="D322" t="s">
        <v>119</v>
      </c>
      <c r="E322" t="s">
        <v>356</v>
      </c>
      <c r="F322" t="s">
        <v>86</v>
      </c>
      <c r="G322" s="11" t="s">
        <v>90</v>
      </c>
      <c r="H322" s="7">
        <v>0.5</v>
      </c>
      <c r="I322" t="s">
        <v>44</v>
      </c>
      <c r="J322" s="7">
        <v>0.5</v>
      </c>
      <c r="K322" t="s">
        <v>31</v>
      </c>
      <c r="L322" s="1">
        <v>12</v>
      </c>
      <c r="M322" s="1">
        <v>6</v>
      </c>
      <c r="N322" s="1">
        <v>6</v>
      </c>
    </row>
    <row r="323" spans="1:14">
      <c r="A323" t="s">
        <v>119</v>
      </c>
      <c r="B323" t="s">
        <v>84</v>
      </c>
      <c r="C323" t="s">
        <v>32</v>
      </c>
      <c r="D323" t="s">
        <v>119</v>
      </c>
      <c r="E323" t="s">
        <v>357</v>
      </c>
      <c r="F323" t="s">
        <v>135</v>
      </c>
      <c r="G323" s="11" t="s">
        <v>29</v>
      </c>
      <c r="H323" s="7">
        <v>1</v>
      </c>
      <c r="I323" t="s">
        <v>30</v>
      </c>
      <c r="J323" s="7">
        <v>0.999</v>
      </c>
      <c r="K323" t="s">
        <v>31</v>
      </c>
      <c r="L323" s="1">
        <v>3.9000000000000004</v>
      </c>
      <c r="M323" s="1">
        <v>3.9000000000000004</v>
      </c>
      <c r="N323" s="1">
        <v>3.8959999999999999</v>
      </c>
    </row>
    <row r="324" spans="1:14">
      <c r="A324" t="s">
        <v>119</v>
      </c>
      <c r="B324" t="s">
        <v>84</v>
      </c>
      <c r="C324" t="s">
        <v>32</v>
      </c>
      <c r="D324" t="s">
        <v>119</v>
      </c>
      <c r="E324" t="s">
        <v>358</v>
      </c>
      <c r="F324" t="s">
        <v>86</v>
      </c>
      <c r="G324" s="11" t="s">
        <v>90</v>
      </c>
      <c r="H324" s="7">
        <v>0.501</v>
      </c>
      <c r="I324" t="s">
        <v>44</v>
      </c>
      <c r="J324" s="7">
        <v>0.501</v>
      </c>
      <c r="K324" t="s">
        <v>31</v>
      </c>
      <c r="L324" s="1">
        <v>8</v>
      </c>
      <c r="M324" s="1">
        <v>4.008</v>
      </c>
      <c r="N324" s="1">
        <v>4.008</v>
      </c>
    </row>
    <row r="325" spans="1:14">
      <c r="A325" t="s">
        <v>119</v>
      </c>
      <c r="B325" t="s">
        <v>84</v>
      </c>
      <c r="C325" t="s">
        <v>32</v>
      </c>
      <c r="D325" t="s">
        <v>119</v>
      </c>
      <c r="E325" t="s">
        <v>359</v>
      </c>
      <c r="F325" t="s">
        <v>95</v>
      </c>
      <c r="G325" s="11" t="s">
        <v>43</v>
      </c>
      <c r="H325" s="7">
        <v>1</v>
      </c>
      <c r="I325" t="s">
        <v>30</v>
      </c>
      <c r="J325" s="7">
        <v>1</v>
      </c>
      <c r="K325" t="s">
        <v>31</v>
      </c>
      <c r="L325" s="1">
        <v>22.9</v>
      </c>
      <c r="M325" s="1">
        <v>22.9</v>
      </c>
      <c r="N325" s="1">
        <v>22.9</v>
      </c>
    </row>
    <row r="326" spans="1:14">
      <c r="A326" t="s">
        <v>119</v>
      </c>
      <c r="B326" t="s">
        <v>84</v>
      </c>
      <c r="C326" t="s">
        <v>32</v>
      </c>
      <c r="D326" t="s">
        <v>119</v>
      </c>
      <c r="E326" t="s">
        <v>360</v>
      </c>
      <c r="F326" t="s">
        <v>95</v>
      </c>
      <c r="G326" s="11" t="s">
        <v>90</v>
      </c>
      <c r="H326" s="7">
        <v>0.2</v>
      </c>
      <c r="I326" t="s">
        <v>44</v>
      </c>
      <c r="J326" s="7">
        <v>0.2</v>
      </c>
      <c r="K326" t="s">
        <v>31</v>
      </c>
      <c r="L326" s="1">
        <v>9.4600000000000009</v>
      </c>
      <c r="M326" s="1">
        <v>1.8920000000000001</v>
      </c>
      <c r="N326" s="1">
        <v>1.8920000000000001</v>
      </c>
    </row>
    <row r="327" spans="1:14">
      <c r="A327" t="s">
        <v>119</v>
      </c>
      <c r="B327" t="s">
        <v>84</v>
      </c>
      <c r="C327" t="s">
        <v>32</v>
      </c>
      <c r="D327" t="s">
        <v>119</v>
      </c>
      <c r="E327" t="s">
        <v>361</v>
      </c>
      <c r="F327" t="s">
        <v>135</v>
      </c>
      <c r="G327" s="11" t="s">
        <v>29</v>
      </c>
      <c r="H327" s="7">
        <v>1</v>
      </c>
      <c r="I327" t="s">
        <v>30</v>
      </c>
      <c r="J327" s="7">
        <v>0.999</v>
      </c>
      <c r="K327" t="s">
        <v>31</v>
      </c>
      <c r="L327" s="1">
        <v>1</v>
      </c>
      <c r="M327" s="1">
        <v>1</v>
      </c>
      <c r="N327" s="1">
        <v>0.999</v>
      </c>
    </row>
    <row r="328" spans="1:14">
      <c r="A328" t="s">
        <v>119</v>
      </c>
      <c r="B328" t="s">
        <v>84</v>
      </c>
      <c r="C328" t="s">
        <v>32</v>
      </c>
      <c r="D328" t="s">
        <v>119</v>
      </c>
      <c r="E328" t="s">
        <v>362</v>
      </c>
      <c r="F328" t="s">
        <v>95</v>
      </c>
      <c r="G328" s="11" t="s">
        <v>90</v>
      </c>
      <c r="H328" s="7">
        <v>0.1</v>
      </c>
      <c r="I328" t="s">
        <v>44</v>
      </c>
      <c r="J328" s="7">
        <v>0.1</v>
      </c>
      <c r="K328" t="s">
        <v>31</v>
      </c>
      <c r="L328" s="1">
        <v>4</v>
      </c>
      <c r="M328" s="1">
        <v>0.4</v>
      </c>
      <c r="N328" s="1">
        <v>0.4</v>
      </c>
    </row>
    <row r="329" spans="1:14">
      <c r="A329" t="s">
        <v>119</v>
      </c>
      <c r="B329" t="s">
        <v>84</v>
      </c>
      <c r="C329" t="s">
        <v>32</v>
      </c>
      <c r="D329" t="s">
        <v>119</v>
      </c>
      <c r="E329" t="s">
        <v>363</v>
      </c>
      <c r="F329" t="s">
        <v>86</v>
      </c>
      <c r="G329" s="11" t="s">
        <v>90</v>
      </c>
      <c r="H329" s="7">
        <v>0.5</v>
      </c>
      <c r="I329" t="s">
        <v>44</v>
      </c>
      <c r="J329" s="7">
        <v>0.5</v>
      </c>
      <c r="K329" t="s">
        <v>31</v>
      </c>
      <c r="L329" s="1">
        <v>32.950000000000003</v>
      </c>
      <c r="M329" s="1">
        <v>16.475000000000001</v>
      </c>
      <c r="N329" s="1">
        <v>16.475000000000001</v>
      </c>
    </row>
    <row r="330" spans="1:14">
      <c r="A330" t="s">
        <v>119</v>
      </c>
      <c r="B330" t="s">
        <v>84</v>
      </c>
      <c r="C330" t="s">
        <v>32</v>
      </c>
      <c r="D330" t="s">
        <v>119</v>
      </c>
      <c r="E330" t="s">
        <v>364</v>
      </c>
      <c r="F330" t="s">
        <v>86</v>
      </c>
      <c r="G330" s="11" t="s">
        <v>90</v>
      </c>
      <c r="H330" s="7">
        <v>0.5</v>
      </c>
      <c r="I330" t="s">
        <v>44</v>
      </c>
      <c r="J330" s="7">
        <v>0.5</v>
      </c>
      <c r="K330" t="s">
        <v>31</v>
      </c>
      <c r="L330" s="1">
        <v>2.5500000000000003</v>
      </c>
      <c r="M330" s="1">
        <v>1.2750000000000001</v>
      </c>
      <c r="N330" s="1">
        <v>1.2750000000000001</v>
      </c>
    </row>
    <row r="331" spans="1:14">
      <c r="A331" t="s">
        <v>119</v>
      </c>
      <c r="B331" t="s">
        <v>84</v>
      </c>
      <c r="C331" t="s">
        <v>32</v>
      </c>
      <c r="D331" t="s">
        <v>119</v>
      </c>
      <c r="E331" t="s">
        <v>365</v>
      </c>
      <c r="F331" t="s">
        <v>95</v>
      </c>
      <c r="G331" s="11" t="s">
        <v>90</v>
      </c>
      <c r="H331" s="7">
        <v>0.17493</v>
      </c>
      <c r="I331" t="s">
        <v>44</v>
      </c>
      <c r="J331" s="7">
        <v>0.17493</v>
      </c>
      <c r="K331" t="s">
        <v>31</v>
      </c>
      <c r="L331" s="1">
        <v>11</v>
      </c>
      <c r="M331" s="1">
        <v>1.9239999999999999</v>
      </c>
      <c r="N331" s="1">
        <v>1.9239999999999999</v>
      </c>
    </row>
    <row r="332" spans="1:14">
      <c r="A332" t="s">
        <v>119</v>
      </c>
      <c r="B332" t="s">
        <v>84</v>
      </c>
      <c r="C332" t="s">
        <v>32</v>
      </c>
      <c r="D332" t="s">
        <v>119</v>
      </c>
      <c r="E332" t="s">
        <v>366</v>
      </c>
      <c r="F332" t="s">
        <v>135</v>
      </c>
      <c r="G332" s="11" t="s">
        <v>29</v>
      </c>
      <c r="H332" s="7">
        <v>1</v>
      </c>
      <c r="I332" t="s">
        <v>30</v>
      </c>
      <c r="J332" s="7">
        <v>0.999</v>
      </c>
      <c r="K332" t="s">
        <v>31</v>
      </c>
      <c r="L332" s="1">
        <v>3.6</v>
      </c>
      <c r="M332" s="1">
        <v>3.6</v>
      </c>
      <c r="N332" s="1">
        <v>3.5960000000000001</v>
      </c>
    </row>
    <row r="333" spans="1:14">
      <c r="A333" t="s">
        <v>119</v>
      </c>
      <c r="B333" t="s">
        <v>84</v>
      </c>
      <c r="C333" t="s">
        <v>32</v>
      </c>
      <c r="D333" t="s">
        <v>119</v>
      </c>
      <c r="E333" t="s">
        <v>367</v>
      </c>
      <c r="F333" t="s">
        <v>148</v>
      </c>
      <c r="G333" s="11" t="s">
        <v>29</v>
      </c>
      <c r="H333" s="7">
        <v>1</v>
      </c>
      <c r="I333" t="s">
        <v>30</v>
      </c>
      <c r="J333" s="7">
        <v>0.999</v>
      </c>
      <c r="K333" t="s">
        <v>31</v>
      </c>
      <c r="L333" s="1">
        <v>20.3</v>
      </c>
      <c r="M333" s="1">
        <v>20.3</v>
      </c>
      <c r="N333" s="1">
        <v>20.28</v>
      </c>
    </row>
    <row r="334" spans="1:14">
      <c r="A334" t="s">
        <v>119</v>
      </c>
      <c r="B334" t="s">
        <v>84</v>
      </c>
      <c r="C334" t="s">
        <v>32</v>
      </c>
      <c r="D334" t="s">
        <v>119</v>
      </c>
      <c r="E334" t="s">
        <v>368</v>
      </c>
      <c r="F334" t="s">
        <v>135</v>
      </c>
      <c r="G334" s="11" t="s">
        <v>29</v>
      </c>
      <c r="H334" s="7">
        <v>1</v>
      </c>
      <c r="I334" t="s">
        <v>30</v>
      </c>
      <c r="J334" s="7">
        <v>0.999</v>
      </c>
      <c r="K334" t="s">
        <v>31</v>
      </c>
      <c r="L334" s="1">
        <v>2.8000000000000003</v>
      </c>
      <c r="M334" s="1">
        <v>2.8000000000000003</v>
      </c>
      <c r="N334" s="1">
        <v>2.7970000000000002</v>
      </c>
    </row>
    <row r="335" spans="1:14">
      <c r="A335" t="s">
        <v>119</v>
      </c>
      <c r="B335" t="s">
        <v>84</v>
      </c>
      <c r="C335" t="s">
        <v>32</v>
      </c>
      <c r="D335" t="s">
        <v>119</v>
      </c>
      <c r="E335" t="s">
        <v>369</v>
      </c>
      <c r="F335" t="s">
        <v>95</v>
      </c>
      <c r="G335" s="11" t="s">
        <v>90</v>
      </c>
      <c r="H335" s="7">
        <v>1</v>
      </c>
      <c r="I335" t="s">
        <v>30</v>
      </c>
      <c r="J335" s="7">
        <v>1</v>
      </c>
      <c r="K335" t="s">
        <v>31</v>
      </c>
      <c r="L335" s="1">
        <v>11.825000000000001</v>
      </c>
      <c r="M335" s="1">
        <v>11.825000000000001</v>
      </c>
      <c r="N335" s="1">
        <v>11.825000000000001</v>
      </c>
    </row>
    <row r="336" spans="1:14">
      <c r="A336" t="s">
        <v>119</v>
      </c>
      <c r="B336" t="s">
        <v>84</v>
      </c>
      <c r="C336" t="s">
        <v>32</v>
      </c>
      <c r="D336" t="s">
        <v>119</v>
      </c>
      <c r="E336" t="s">
        <v>370</v>
      </c>
      <c r="F336" t="s">
        <v>95</v>
      </c>
      <c r="G336" s="11" t="s">
        <v>90</v>
      </c>
      <c r="H336" s="7">
        <v>0.2</v>
      </c>
      <c r="I336" t="s">
        <v>44</v>
      </c>
      <c r="J336" s="7">
        <v>0.2</v>
      </c>
      <c r="K336" t="s">
        <v>31</v>
      </c>
      <c r="L336" s="1">
        <v>8.52</v>
      </c>
      <c r="M336" s="1">
        <v>1.704</v>
      </c>
      <c r="N336" s="1">
        <v>1.704</v>
      </c>
    </row>
    <row r="337" spans="1:14">
      <c r="A337" t="s">
        <v>119</v>
      </c>
      <c r="B337" t="s">
        <v>84</v>
      </c>
      <c r="C337" t="s">
        <v>32</v>
      </c>
      <c r="D337" t="s">
        <v>119</v>
      </c>
      <c r="E337" t="s">
        <v>371</v>
      </c>
      <c r="F337" t="s">
        <v>86</v>
      </c>
      <c r="G337" s="11" t="s">
        <v>90</v>
      </c>
      <c r="H337" s="7">
        <v>0.501</v>
      </c>
      <c r="I337" t="s">
        <v>44</v>
      </c>
      <c r="J337" s="7">
        <v>0.501</v>
      </c>
      <c r="K337" t="s">
        <v>31</v>
      </c>
      <c r="L337" s="1">
        <v>32</v>
      </c>
      <c r="M337" s="1">
        <v>16.032</v>
      </c>
      <c r="N337" s="1">
        <v>16.032</v>
      </c>
    </row>
    <row r="338" spans="1:14">
      <c r="A338" t="s">
        <v>119</v>
      </c>
      <c r="B338" t="s">
        <v>84</v>
      </c>
      <c r="C338" t="s">
        <v>32</v>
      </c>
      <c r="D338" t="s">
        <v>119</v>
      </c>
      <c r="E338" t="s">
        <v>372</v>
      </c>
      <c r="F338" t="s">
        <v>86</v>
      </c>
      <c r="G338" s="11" t="s">
        <v>90</v>
      </c>
      <c r="H338" s="7">
        <v>0.5</v>
      </c>
      <c r="I338" t="s">
        <v>44</v>
      </c>
      <c r="J338" s="7">
        <v>0.5</v>
      </c>
      <c r="K338" t="s">
        <v>31</v>
      </c>
      <c r="L338" s="1">
        <v>8</v>
      </c>
      <c r="M338" s="1">
        <v>4</v>
      </c>
      <c r="N338" s="1">
        <v>4</v>
      </c>
    </row>
    <row r="339" spans="1:14">
      <c r="A339" t="s">
        <v>119</v>
      </c>
      <c r="B339" t="s">
        <v>84</v>
      </c>
      <c r="C339" t="s">
        <v>32</v>
      </c>
      <c r="D339" t="s">
        <v>119</v>
      </c>
      <c r="E339" t="s">
        <v>373</v>
      </c>
      <c r="F339" t="s">
        <v>95</v>
      </c>
      <c r="G339" s="11" t="s">
        <v>90</v>
      </c>
      <c r="H339" s="7">
        <v>0.32350000000000001</v>
      </c>
      <c r="I339" t="s">
        <v>44</v>
      </c>
      <c r="J339" s="7">
        <v>0.32350000000000001</v>
      </c>
      <c r="K339" t="s">
        <v>31</v>
      </c>
      <c r="L339" s="1">
        <v>4.2</v>
      </c>
      <c r="M339" s="1">
        <v>1.359</v>
      </c>
      <c r="N339" s="1">
        <v>1.359</v>
      </c>
    </row>
    <row r="340" spans="1:14">
      <c r="A340" t="s">
        <v>119</v>
      </c>
      <c r="B340" t="s">
        <v>84</v>
      </c>
      <c r="C340" t="s">
        <v>32</v>
      </c>
      <c r="D340" t="s">
        <v>119</v>
      </c>
      <c r="E340" t="s">
        <v>374</v>
      </c>
      <c r="F340" t="s">
        <v>86</v>
      </c>
      <c r="G340" s="11" t="s">
        <v>90</v>
      </c>
      <c r="H340" s="7">
        <v>0.501</v>
      </c>
      <c r="I340" t="s">
        <v>44</v>
      </c>
      <c r="J340" s="7">
        <v>0.501</v>
      </c>
      <c r="K340" t="s">
        <v>31</v>
      </c>
      <c r="L340" s="1">
        <v>3</v>
      </c>
      <c r="M340" s="1">
        <v>1.5030000000000001</v>
      </c>
      <c r="N340" s="1">
        <v>1.5030000000000001</v>
      </c>
    </row>
    <row r="341" spans="1:14">
      <c r="A341" t="s">
        <v>119</v>
      </c>
      <c r="B341" t="s">
        <v>84</v>
      </c>
      <c r="C341" t="s">
        <v>32</v>
      </c>
      <c r="D341" t="s">
        <v>119</v>
      </c>
      <c r="E341" t="s">
        <v>375</v>
      </c>
      <c r="F341" t="s">
        <v>86</v>
      </c>
      <c r="G341" s="11" t="s">
        <v>90</v>
      </c>
      <c r="H341" s="7">
        <v>0.501</v>
      </c>
      <c r="I341" t="s">
        <v>44</v>
      </c>
      <c r="J341" s="7">
        <v>0.501</v>
      </c>
      <c r="K341" t="s">
        <v>31</v>
      </c>
      <c r="L341" s="1">
        <v>2.3000000000000003</v>
      </c>
      <c r="M341" s="1">
        <v>1.1520000000000001</v>
      </c>
      <c r="N341" s="1">
        <v>1.1520000000000001</v>
      </c>
    </row>
    <row r="342" spans="1:14">
      <c r="A342" t="s">
        <v>119</v>
      </c>
      <c r="B342" t="s">
        <v>84</v>
      </c>
      <c r="C342" t="s">
        <v>32</v>
      </c>
      <c r="D342" t="s">
        <v>119</v>
      </c>
      <c r="E342" t="s">
        <v>376</v>
      </c>
      <c r="F342" t="s">
        <v>95</v>
      </c>
      <c r="G342" s="11" t="s">
        <v>90</v>
      </c>
      <c r="H342" s="7">
        <v>1</v>
      </c>
      <c r="I342" t="s">
        <v>30</v>
      </c>
      <c r="J342" s="7">
        <v>1</v>
      </c>
      <c r="K342" t="s">
        <v>31</v>
      </c>
      <c r="L342" s="1">
        <v>8.99</v>
      </c>
      <c r="M342" s="1">
        <v>8.99</v>
      </c>
      <c r="N342" s="1">
        <v>8.99</v>
      </c>
    </row>
    <row r="343" spans="1:14">
      <c r="A343" t="s">
        <v>119</v>
      </c>
      <c r="B343" t="s">
        <v>84</v>
      </c>
      <c r="C343" t="s">
        <v>32</v>
      </c>
      <c r="D343" t="s">
        <v>119</v>
      </c>
      <c r="E343" t="s">
        <v>377</v>
      </c>
      <c r="F343" t="s">
        <v>86</v>
      </c>
      <c r="G343" s="11" t="s">
        <v>90</v>
      </c>
      <c r="H343" s="7">
        <v>0.5</v>
      </c>
      <c r="I343" t="s">
        <v>44</v>
      </c>
      <c r="J343" s="7">
        <v>0.5</v>
      </c>
      <c r="K343" t="s">
        <v>31</v>
      </c>
      <c r="L343" s="1">
        <v>11.5</v>
      </c>
      <c r="M343" s="1">
        <v>5.75</v>
      </c>
      <c r="N343" s="1">
        <v>5.75</v>
      </c>
    </row>
    <row r="344" spans="1:14">
      <c r="A344" t="s">
        <v>119</v>
      </c>
      <c r="B344" t="s">
        <v>84</v>
      </c>
      <c r="C344" t="s">
        <v>32</v>
      </c>
      <c r="D344" t="s">
        <v>119</v>
      </c>
      <c r="E344" t="s">
        <v>378</v>
      </c>
      <c r="F344" t="s">
        <v>86</v>
      </c>
      <c r="G344" s="11" t="s">
        <v>90</v>
      </c>
      <c r="H344" s="7">
        <v>0.5</v>
      </c>
      <c r="I344" t="s">
        <v>44</v>
      </c>
      <c r="J344" s="7">
        <v>0.5</v>
      </c>
      <c r="K344" t="s">
        <v>31</v>
      </c>
      <c r="L344" s="1">
        <v>10.25</v>
      </c>
      <c r="M344" s="1">
        <v>5.125</v>
      </c>
      <c r="N344" s="1">
        <v>5.125</v>
      </c>
    </row>
    <row r="345" spans="1:14">
      <c r="A345" t="s">
        <v>119</v>
      </c>
      <c r="B345" t="s">
        <v>84</v>
      </c>
      <c r="C345" t="s">
        <v>32</v>
      </c>
      <c r="D345" t="s">
        <v>119</v>
      </c>
      <c r="E345" t="s">
        <v>379</v>
      </c>
      <c r="F345" t="s">
        <v>86</v>
      </c>
      <c r="G345" s="11" t="s">
        <v>90</v>
      </c>
      <c r="H345" s="7">
        <v>0.5</v>
      </c>
      <c r="I345" t="s">
        <v>44</v>
      </c>
      <c r="J345" s="7">
        <v>0.5</v>
      </c>
      <c r="K345" t="s">
        <v>31</v>
      </c>
      <c r="L345" s="1">
        <v>12</v>
      </c>
      <c r="M345" s="1">
        <v>6</v>
      </c>
      <c r="N345" s="1">
        <v>6</v>
      </c>
    </row>
    <row r="346" spans="1:14">
      <c r="A346" t="s">
        <v>119</v>
      </c>
      <c r="B346" t="s">
        <v>84</v>
      </c>
      <c r="C346" t="s">
        <v>32</v>
      </c>
      <c r="D346" t="s">
        <v>119</v>
      </c>
      <c r="E346" t="s">
        <v>380</v>
      </c>
      <c r="F346" t="s">
        <v>86</v>
      </c>
      <c r="G346" s="11" t="s">
        <v>90</v>
      </c>
      <c r="H346" s="7">
        <v>1</v>
      </c>
      <c r="I346" t="s">
        <v>30</v>
      </c>
      <c r="J346" s="7">
        <v>0.49980000000000002</v>
      </c>
      <c r="K346" t="s">
        <v>31</v>
      </c>
      <c r="L346" s="1">
        <v>12</v>
      </c>
      <c r="M346" s="1">
        <v>12</v>
      </c>
      <c r="N346" s="1">
        <v>5.9980000000000002</v>
      </c>
    </row>
    <row r="347" spans="1:14">
      <c r="A347" t="s">
        <v>119</v>
      </c>
      <c r="B347" t="s">
        <v>84</v>
      </c>
      <c r="C347" t="s">
        <v>32</v>
      </c>
      <c r="D347" t="s">
        <v>119</v>
      </c>
      <c r="E347" t="s">
        <v>381</v>
      </c>
      <c r="F347" t="s">
        <v>86</v>
      </c>
      <c r="G347" s="11" t="s">
        <v>90</v>
      </c>
      <c r="H347" s="7">
        <v>0.501</v>
      </c>
      <c r="I347" t="s">
        <v>44</v>
      </c>
      <c r="J347" s="7">
        <v>0.501</v>
      </c>
      <c r="K347" t="s">
        <v>31</v>
      </c>
      <c r="L347" s="1">
        <v>9.9</v>
      </c>
      <c r="M347" s="1">
        <v>4.96</v>
      </c>
      <c r="N347" s="1">
        <v>4.96</v>
      </c>
    </row>
    <row r="348" spans="1:14">
      <c r="A348" t="s">
        <v>119</v>
      </c>
      <c r="B348" t="s">
        <v>84</v>
      </c>
      <c r="C348" t="s">
        <v>32</v>
      </c>
      <c r="D348" t="s">
        <v>119</v>
      </c>
      <c r="E348" t="s">
        <v>382</v>
      </c>
      <c r="F348" t="s">
        <v>135</v>
      </c>
      <c r="G348" s="11" t="s">
        <v>29</v>
      </c>
      <c r="H348" s="7">
        <v>1</v>
      </c>
      <c r="I348" t="s">
        <v>30</v>
      </c>
      <c r="J348" s="7">
        <v>0.999</v>
      </c>
      <c r="K348" t="s">
        <v>31</v>
      </c>
      <c r="L348" s="1">
        <v>46.900000000000006</v>
      </c>
      <c r="M348" s="1">
        <v>46.900000000000006</v>
      </c>
      <c r="N348" s="1">
        <v>46.853000000000002</v>
      </c>
    </row>
    <row r="349" spans="1:14">
      <c r="A349" t="s">
        <v>119</v>
      </c>
      <c r="B349" t="s">
        <v>84</v>
      </c>
      <c r="C349" t="s">
        <v>32</v>
      </c>
      <c r="D349" t="s">
        <v>119</v>
      </c>
      <c r="E349" t="s">
        <v>383</v>
      </c>
      <c r="F349" t="s">
        <v>95</v>
      </c>
      <c r="G349" s="11" t="s">
        <v>90</v>
      </c>
      <c r="H349" s="7">
        <v>0.2</v>
      </c>
      <c r="I349" t="s">
        <v>44</v>
      </c>
      <c r="J349" s="7">
        <v>0.2</v>
      </c>
      <c r="K349" t="s">
        <v>31</v>
      </c>
      <c r="L349" s="1">
        <v>2.2400000000000002</v>
      </c>
      <c r="M349" s="1">
        <v>0.44800000000000001</v>
      </c>
      <c r="N349" s="1">
        <v>0.44800000000000001</v>
      </c>
    </row>
    <row r="350" spans="1:14">
      <c r="A350" t="s">
        <v>119</v>
      </c>
      <c r="B350" t="s">
        <v>84</v>
      </c>
      <c r="C350" t="s">
        <v>32</v>
      </c>
      <c r="D350" t="s">
        <v>119</v>
      </c>
      <c r="E350" t="s">
        <v>384</v>
      </c>
      <c r="F350" t="s">
        <v>86</v>
      </c>
      <c r="G350" s="11" t="s">
        <v>90</v>
      </c>
      <c r="H350" s="7">
        <v>0.5</v>
      </c>
      <c r="I350" t="s">
        <v>44</v>
      </c>
      <c r="J350" s="7">
        <v>0.5</v>
      </c>
      <c r="K350" t="s">
        <v>31</v>
      </c>
      <c r="L350" s="1">
        <v>22</v>
      </c>
      <c r="M350" s="1">
        <v>11</v>
      </c>
      <c r="N350" s="1">
        <v>11</v>
      </c>
    </row>
    <row r="351" spans="1:14">
      <c r="A351" t="s">
        <v>119</v>
      </c>
      <c r="B351" t="s">
        <v>84</v>
      </c>
      <c r="C351" t="s">
        <v>32</v>
      </c>
      <c r="D351" t="s">
        <v>119</v>
      </c>
      <c r="E351" t="s">
        <v>385</v>
      </c>
      <c r="F351" t="s">
        <v>86</v>
      </c>
      <c r="G351" s="11" t="s">
        <v>90</v>
      </c>
      <c r="H351" s="7">
        <v>0.5</v>
      </c>
      <c r="I351" t="s">
        <v>44</v>
      </c>
      <c r="J351" s="7">
        <v>0.5</v>
      </c>
      <c r="K351" t="s">
        <v>31</v>
      </c>
      <c r="L351" s="1">
        <v>6.3000000000000007</v>
      </c>
      <c r="M351" s="1">
        <v>3.15</v>
      </c>
      <c r="N351" s="1">
        <v>3.15</v>
      </c>
    </row>
    <row r="352" spans="1:14">
      <c r="A352" t="s">
        <v>119</v>
      </c>
      <c r="B352" t="s">
        <v>84</v>
      </c>
      <c r="C352" t="s">
        <v>32</v>
      </c>
      <c r="D352" t="s">
        <v>119</v>
      </c>
      <c r="E352" t="s">
        <v>386</v>
      </c>
      <c r="F352" t="s">
        <v>86</v>
      </c>
      <c r="G352" s="11" t="s">
        <v>29</v>
      </c>
      <c r="H352" s="7">
        <v>0.5</v>
      </c>
      <c r="I352" t="s">
        <v>44</v>
      </c>
      <c r="J352" s="7">
        <v>0.5</v>
      </c>
      <c r="K352" t="s">
        <v>31</v>
      </c>
      <c r="L352" s="1">
        <v>8</v>
      </c>
      <c r="M352" s="1">
        <v>4</v>
      </c>
      <c r="N352" s="1">
        <v>4</v>
      </c>
    </row>
    <row r="353" spans="1:14">
      <c r="A353" t="s">
        <v>119</v>
      </c>
      <c r="B353" t="s">
        <v>84</v>
      </c>
      <c r="C353" t="s">
        <v>32</v>
      </c>
      <c r="D353" t="s">
        <v>119</v>
      </c>
      <c r="E353" t="s">
        <v>386</v>
      </c>
      <c r="F353" t="s">
        <v>86</v>
      </c>
      <c r="G353" s="11" t="s">
        <v>90</v>
      </c>
      <c r="H353" s="7">
        <v>0.5</v>
      </c>
      <c r="I353" t="s">
        <v>44</v>
      </c>
      <c r="J353" s="7">
        <v>0.5</v>
      </c>
      <c r="K353" t="s">
        <v>31</v>
      </c>
      <c r="L353" s="1">
        <v>10.35</v>
      </c>
      <c r="M353" s="1">
        <v>5.1749999999999998</v>
      </c>
      <c r="N353" s="1">
        <v>5.1749999999999998</v>
      </c>
    </row>
    <row r="354" spans="1:14">
      <c r="A354" t="s">
        <v>119</v>
      </c>
      <c r="B354" t="s">
        <v>84</v>
      </c>
      <c r="C354" t="s">
        <v>32</v>
      </c>
      <c r="D354" t="s">
        <v>119</v>
      </c>
      <c r="E354" t="s">
        <v>387</v>
      </c>
      <c r="F354" t="s">
        <v>86</v>
      </c>
      <c r="G354" s="11" t="s">
        <v>90</v>
      </c>
      <c r="H354" s="7">
        <v>0.501</v>
      </c>
      <c r="I354" t="s">
        <v>44</v>
      </c>
      <c r="J354" s="7">
        <v>0.501</v>
      </c>
      <c r="K354" t="s">
        <v>31</v>
      </c>
      <c r="L354" s="1">
        <v>6.9</v>
      </c>
      <c r="M354" s="1">
        <v>3.4569999999999999</v>
      </c>
      <c r="N354" s="1">
        <v>3.4569999999999999</v>
      </c>
    </row>
    <row r="355" spans="1:14">
      <c r="A355" t="s">
        <v>119</v>
      </c>
      <c r="B355" t="s">
        <v>84</v>
      </c>
      <c r="C355" t="s">
        <v>32</v>
      </c>
      <c r="D355" t="s">
        <v>119</v>
      </c>
      <c r="E355" t="s">
        <v>388</v>
      </c>
      <c r="F355" t="s">
        <v>86</v>
      </c>
      <c r="G355" s="11" t="s">
        <v>90</v>
      </c>
      <c r="H355" s="7">
        <v>0.5</v>
      </c>
      <c r="I355" t="s">
        <v>44</v>
      </c>
      <c r="J355" s="7">
        <v>0.5</v>
      </c>
      <c r="K355" t="s">
        <v>31</v>
      </c>
      <c r="L355" s="1">
        <v>11.15</v>
      </c>
      <c r="M355" s="1">
        <v>5.5750000000000002</v>
      </c>
      <c r="N355" s="1">
        <v>5.5750000000000002</v>
      </c>
    </row>
    <row r="356" spans="1:14">
      <c r="A356" t="s">
        <v>119</v>
      </c>
      <c r="B356" t="s">
        <v>84</v>
      </c>
      <c r="C356" t="s">
        <v>32</v>
      </c>
      <c r="D356" t="s">
        <v>119</v>
      </c>
      <c r="E356" t="s">
        <v>389</v>
      </c>
      <c r="F356" t="s">
        <v>95</v>
      </c>
      <c r="G356" s="11" t="s">
        <v>90</v>
      </c>
      <c r="H356" s="7">
        <v>1</v>
      </c>
      <c r="I356" t="s">
        <v>30</v>
      </c>
      <c r="J356" s="7">
        <v>1</v>
      </c>
      <c r="K356" t="s">
        <v>31</v>
      </c>
      <c r="L356" s="1">
        <v>3</v>
      </c>
      <c r="M356" s="1">
        <v>3</v>
      </c>
      <c r="N356" s="1">
        <v>3</v>
      </c>
    </row>
    <row r="357" spans="1:14">
      <c r="A357" t="s">
        <v>119</v>
      </c>
      <c r="B357" t="s">
        <v>84</v>
      </c>
      <c r="C357" t="s">
        <v>32</v>
      </c>
      <c r="D357" t="s">
        <v>119</v>
      </c>
      <c r="E357" t="s">
        <v>390</v>
      </c>
      <c r="F357" t="s">
        <v>95</v>
      </c>
      <c r="G357" s="11" t="s">
        <v>90</v>
      </c>
      <c r="H357" s="7">
        <v>0.3</v>
      </c>
      <c r="I357" t="s">
        <v>44</v>
      </c>
      <c r="J357" s="7">
        <v>0.3</v>
      </c>
      <c r="K357" t="s">
        <v>31</v>
      </c>
      <c r="L357" s="1">
        <v>10.14</v>
      </c>
      <c r="M357" s="1">
        <v>3.0420000000000003</v>
      </c>
      <c r="N357" s="1">
        <v>3.0420000000000003</v>
      </c>
    </row>
    <row r="358" spans="1:14">
      <c r="A358" t="s">
        <v>119</v>
      </c>
      <c r="B358" t="s">
        <v>84</v>
      </c>
      <c r="C358" t="s">
        <v>32</v>
      </c>
      <c r="D358" t="s">
        <v>119</v>
      </c>
      <c r="E358" t="s">
        <v>390</v>
      </c>
      <c r="F358" t="s">
        <v>86</v>
      </c>
      <c r="G358" s="11" t="s">
        <v>43</v>
      </c>
      <c r="H358" s="7">
        <v>1</v>
      </c>
      <c r="I358" t="s">
        <v>30</v>
      </c>
      <c r="J358" s="7">
        <v>0.49980000000000002</v>
      </c>
      <c r="K358" t="s">
        <v>31</v>
      </c>
      <c r="L358" s="1">
        <v>4.6000000000000005</v>
      </c>
      <c r="M358" s="1">
        <v>4.6000000000000005</v>
      </c>
      <c r="N358" s="1">
        <v>2.2989999999999999</v>
      </c>
    </row>
    <row r="359" spans="1:14">
      <c r="A359" t="s">
        <v>119</v>
      </c>
      <c r="B359" t="s">
        <v>84</v>
      </c>
      <c r="C359" t="s">
        <v>32</v>
      </c>
      <c r="D359" t="s">
        <v>119</v>
      </c>
      <c r="E359" t="s">
        <v>390</v>
      </c>
      <c r="F359" t="s">
        <v>95</v>
      </c>
      <c r="G359" s="11" t="s">
        <v>90</v>
      </c>
      <c r="H359" s="7">
        <v>1</v>
      </c>
      <c r="I359" t="s">
        <v>30</v>
      </c>
      <c r="J359" s="7">
        <v>0.49980000000000002</v>
      </c>
      <c r="K359" t="s">
        <v>31</v>
      </c>
      <c r="L359" s="1">
        <v>3.1</v>
      </c>
      <c r="M359" s="1">
        <v>3.1</v>
      </c>
      <c r="N359" s="1">
        <v>1.5489999999999999</v>
      </c>
    </row>
    <row r="360" spans="1:14">
      <c r="A360" t="s">
        <v>119</v>
      </c>
      <c r="B360" t="s">
        <v>84</v>
      </c>
      <c r="C360" t="s">
        <v>32</v>
      </c>
      <c r="D360" t="s">
        <v>119</v>
      </c>
      <c r="E360" t="s">
        <v>391</v>
      </c>
      <c r="F360" t="s">
        <v>271</v>
      </c>
      <c r="G360" s="11" t="s">
        <v>90</v>
      </c>
      <c r="H360" s="7">
        <v>0.30249999999999999</v>
      </c>
      <c r="I360" t="s">
        <v>44</v>
      </c>
      <c r="J360" s="7">
        <v>0.30249999999999999</v>
      </c>
      <c r="K360" t="s">
        <v>92</v>
      </c>
      <c r="L360" s="1">
        <v>496</v>
      </c>
      <c r="M360" s="1">
        <v>150.04</v>
      </c>
      <c r="N360" s="1">
        <v>150.04</v>
      </c>
    </row>
    <row r="361" spans="1:14">
      <c r="A361" t="s">
        <v>119</v>
      </c>
      <c r="B361" t="s">
        <v>84</v>
      </c>
      <c r="C361" t="s">
        <v>32</v>
      </c>
      <c r="D361" t="s">
        <v>119</v>
      </c>
      <c r="E361" t="s">
        <v>392</v>
      </c>
      <c r="F361" t="s">
        <v>86</v>
      </c>
      <c r="G361" s="11" t="s">
        <v>90</v>
      </c>
      <c r="H361" s="7">
        <v>0.5</v>
      </c>
      <c r="I361" t="s">
        <v>44</v>
      </c>
      <c r="J361" s="7">
        <v>0.5</v>
      </c>
      <c r="K361" t="s">
        <v>31</v>
      </c>
      <c r="L361" s="1">
        <v>12</v>
      </c>
      <c r="M361" s="1">
        <v>6</v>
      </c>
      <c r="N361" s="1">
        <v>6</v>
      </c>
    </row>
    <row r="362" spans="1:14">
      <c r="A362" t="s">
        <v>119</v>
      </c>
      <c r="B362" t="s">
        <v>84</v>
      </c>
      <c r="C362" t="s">
        <v>32</v>
      </c>
      <c r="D362" t="s">
        <v>119</v>
      </c>
      <c r="E362" t="s">
        <v>393</v>
      </c>
      <c r="F362" t="s">
        <v>86</v>
      </c>
      <c r="G362" s="11" t="s">
        <v>90</v>
      </c>
      <c r="H362" s="7">
        <v>0.2</v>
      </c>
      <c r="I362" t="s">
        <v>44</v>
      </c>
      <c r="J362" s="7">
        <v>0.2</v>
      </c>
      <c r="K362" t="s">
        <v>31</v>
      </c>
      <c r="L362" s="1">
        <v>32</v>
      </c>
      <c r="M362" s="1">
        <v>6.4</v>
      </c>
      <c r="N362" s="1">
        <v>6.4</v>
      </c>
    </row>
    <row r="363" spans="1:14">
      <c r="A363" t="s">
        <v>119</v>
      </c>
      <c r="B363" t="s">
        <v>84</v>
      </c>
      <c r="C363" t="s">
        <v>32</v>
      </c>
      <c r="D363" t="s">
        <v>119</v>
      </c>
      <c r="E363" t="s">
        <v>394</v>
      </c>
      <c r="F363" t="s">
        <v>86</v>
      </c>
      <c r="G363" s="11" t="s">
        <v>90</v>
      </c>
      <c r="H363" s="7">
        <v>0.5</v>
      </c>
      <c r="I363" t="s">
        <v>44</v>
      </c>
      <c r="J363" s="7">
        <v>0.5</v>
      </c>
      <c r="K363" t="s">
        <v>31</v>
      </c>
      <c r="L363" s="1">
        <v>14.05</v>
      </c>
      <c r="M363" s="1">
        <v>7.0250000000000004</v>
      </c>
      <c r="N363" s="1">
        <v>7.0250000000000004</v>
      </c>
    </row>
    <row r="364" spans="1:14">
      <c r="A364" t="s">
        <v>119</v>
      </c>
      <c r="B364" t="s">
        <v>84</v>
      </c>
      <c r="C364" t="s">
        <v>32</v>
      </c>
      <c r="D364" t="s">
        <v>119</v>
      </c>
      <c r="E364" t="s">
        <v>394</v>
      </c>
      <c r="F364" t="s">
        <v>95</v>
      </c>
      <c r="G364" s="11" t="s">
        <v>43</v>
      </c>
      <c r="H364" s="7">
        <v>1</v>
      </c>
      <c r="I364" t="s">
        <v>30</v>
      </c>
      <c r="J364" s="7">
        <v>1</v>
      </c>
      <c r="K364" t="s">
        <v>92</v>
      </c>
      <c r="L364" s="1">
        <v>32</v>
      </c>
      <c r="M364" s="1">
        <v>32</v>
      </c>
      <c r="N364" s="1">
        <v>32</v>
      </c>
    </row>
    <row r="365" spans="1:14">
      <c r="A365" t="s">
        <v>119</v>
      </c>
      <c r="B365" t="s">
        <v>84</v>
      </c>
      <c r="C365" t="s">
        <v>32</v>
      </c>
      <c r="D365" t="s">
        <v>119</v>
      </c>
      <c r="E365" t="s">
        <v>395</v>
      </c>
      <c r="F365" t="s">
        <v>86</v>
      </c>
      <c r="G365" s="11" t="s">
        <v>90</v>
      </c>
      <c r="H365" s="7">
        <v>0.5</v>
      </c>
      <c r="I365" t="s">
        <v>44</v>
      </c>
      <c r="J365" s="7">
        <v>0.5</v>
      </c>
      <c r="K365" t="s">
        <v>31</v>
      </c>
      <c r="L365" s="1">
        <v>12</v>
      </c>
      <c r="M365" s="1">
        <v>6</v>
      </c>
      <c r="N365" s="1">
        <v>6</v>
      </c>
    </row>
    <row r="366" spans="1:14">
      <c r="A366" t="s">
        <v>119</v>
      </c>
      <c r="B366" t="s">
        <v>84</v>
      </c>
      <c r="C366" t="s">
        <v>32</v>
      </c>
      <c r="D366" t="s">
        <v>119</v>
      </c>
      <c r="E366" t="s">
        <v>396</v>
      </c>
      <c r="F366" t="s">
        <v>148</v>
      </c>
      <c r="G366" s="11" t="s">
        <v>29</v>
      </c>
      <c r="H366" s="7">
        <v>1</v>
      </c>
      <c r="I366" t="s">
        <v>30</v>
      </c>
      <c r="J366" s="7">
        <v>0.999</v>
      </c>
      <c r="K366" t="s">
        <v>31</v>
      </c>
      <c r="L366" s="1">
        <v>7.2</v>
      </c>
      <c r="M366" s="1">
        <v>7.2</v>
      </c>
      <c r="N366" s="1">
        <v>7.1930000000000005</v>
      </c>
    </row>
    <row r="367" spans="1:14">
      <c r="A367" t="s">
        <v>119</v>
      </c>
      <c r="B367" t="s">
        <v>84</v>
      </c>
      <c r="C367" t="s">
        <v>32</v>
      </c>
      <c r="D367" t="s">
        <v>119</v>
      </c>
      <c r="E367" t="s">
        <v>397</v>
      </c>
      <c r="F367" t="s">
        <v>86</v>
      </c>
      <c r="G367" s="11" t="s">
        <v>90</v>
      </c>
      <c r="H367" s="7">
        <v>0.501</v>
      </c>
      <c r="I367" t="s">
        <v>44</v>
      </c>
      <c r="J367" s="7">
        <v>0.501</v>
      </c>
      <c r="K367" t="s">
        <v>31</v>
      </c>
      <c r="L367" s="1">
        <v>12</v>
      </c>
      <c r="M367" s="1">
        <v>6.0120000000000005</v>
      </c>
      <c r="N367" s="1">
        <v>6.0120000000000005</v>
      </c>
    </row>
    <row r="368" spans="1:14">
      <c r="A368" t="s">
        <v>119</v>
      </c>
      <c r="B368" t="s">
        <v>84</v>
      </c>
      <c r="C368" t="s">
        <v>32</v>
      </c>
      <c r="D368" t="s">
        <v>119</v>
      </c>
      <c r="E368" t="s">
        <v>398</v>
      </c>
      <c r="F368" t="s">
        <v>86</v>
      </c>
      <c r="G368" s="11" t="s">
        <v>90</v>
      </c>
      <c r="H368" s="7">
        <v>0.5</v>
      </c>
      <c r="I368" t="s">
        <v>44</v>
      </c>
      <c r="J368" s="7">
        <v>0.5</v>
      </c>
      <c r="K368" t="s">
        <v>31</v>
      </c>
      <c r="L368" s="1">
        <v>80</v>
      </c>
      <c r="M368" s="1">
        <v>40</v>
      </c>
      <c r="N368" s="1">
        <v>40</v>
      </c>
    </row>
    <row r="369" spans="1:14">
      <c r="A369" t="s">
        <v>119</v>
      </c>
      <c r="B369" t="s">
        <v>84</v>
      </c>
      <c r="C369" t="s">
        <v>32</v>
      </c>
      <c r="D369" t="s">
        <v>119</v>
      </c>
      <c r="E369" t="s">
        <v>399</v>
      </c>
      <c r="F369" t="s">
        <v>95</v>
      </c>
      <c r="G369" s="11" t="s">
        <v>90</v>
      </c>
      <c r="H369" s="7">
        <v>1</v>
      </c>
      <c r="I369" t="s">
        <v>30</v>
      </c>
      <c r="J369" s="7">
        <v>1</v>
      </c>
      <c r="K369" t="s">
        <v>92</v>
      </c>
      <c r="L369" s="1">
        <v>4.2</v>
      </c>
      <c r="M369" s="1">
        <v>4.2</v>
      </c>
      <c r="N369" s="1">
        <v>4.2</v>
      </c>
    </row>
    <row r="370" spans="1:14">
      <c r="A370" t="s">
        <v>119</v>
      </c>
      <c r="B370" t="s">
        <v>84</v>
      </c>
      <c r="C370" t="s">
        <v>32</v>
      </c>
      <c r="D370" t="s">
        <v>119</v>
      </c>
      <c r="E370" t="s">
        <v>400</v>
      </c>
      <c r="F370" t="s">
        <v>86</v>
      </c>
      <c r="G370" s="11" t="s">
        <v>90</v>
      </c>
      <c r="H370" s="7">
        <v>0.5</v>
      </c>
      <c r="I370" t="s">
        <v>44</v>
      </c>
      <c r="J370" s="7">
        <v>0.5</v>
      </c>
      <c r="K370" t="s">
        <v>31</v>
      </c>
      <c r="L370" s="1">
        <v>35.200000000000003</v>
      </c>
      <c r="M370" s="1">
        <v>17.600000000000001</v>
      </c>
      <c r="N370" s="1">
        <v>17.600000000000001</v>
      </c>
    </row>
    <row r="371" spans="1:14">
      <c r="A371" t="s">
        <v>119</v>
      </c>
      <c r="B371" t="s">
        <v>84</v>
      </c>
      <c r="C371" t="s">
        <v>32</v>
      </c>
      <c r="D371" t="s">
        <v>119</v>
      </c>
      <c r="E371" t="s">
        <v>401</v>
      </c>
      <c r="F371" t="s">
        <v>95</v>
      </c>
      <c r="G371" s="11" t="s">
        <v>90</v>
      </c>
      <c r="H371" s="7">
        <v>0.15</v>
      </c>
      <c r="I371" t="s">
        <v>44</v>
      </c>
      <c r="J371" s="7">
        <v>0.15</v>
      </c>
      <c r="K371" t="s">
        <v>31</v>
      </c>
      <c r="L371" s="1">
        <v>5.95</v>
      </c>
      <c r="M371" s="1">
        <v>0.89200000000000002</v>
      </c>
      <c r="N371" s="1">
        <v>0.89200000000000002</v>
      </c>
    </row>
    <row r="372" spans="1:14">
      <c r="A372" t="s">
        <v>119</v>
      </c>
      <c r="B372" t="s">
        <v>84</v>
      </c>
      <c r="C372" t="s">
        <v>32</v>
      </c>
      <c r="D372" t="s">
        <v>119</v>
      </c>
      <c r="E372" t="s">
        <v>402</v>
      </c>
      <c r="F372" t="s">
        <v>95</v>
      </c>
      <c r="G372" s="11" t="s">
        <v>90</v>
      </c>
      <c r="H372" s="7">
        <v>0.5</v>
      </c>
      <c r="I372" t="s">
        <v>44</v>
      </c>
      <c r="J372" s="7">
        <v>0.5</v>
      </c>
      <c r="K372" t="s">
        <v>31</v>
      </c>
      <c r="L372" s="1">
        <v>11.96</v>
      </c>
      <c r="M372" s="1">
        <v>5.98</v>
      </c>
      <c r="N372" s="1">
        <v>5.98</v>
      </c>
    </row>
    <row r="373" spans="1:14">
      <c r="A373" t="s">
        <v>119</v>
      </c>
      <c r="B373" t="s">
        <v>84</v>
      </c>
      <c r="C373" t="s">
        <v>32</v>
      </c>
      <c r="D373" t="s">
        <v>119</v>
      </c>
      <c r="E373" t="s">
        <v>403</v>
      </c>
      <c r="F373" t="s">
        <v>86</v>
      </c>
      <c r="G373" s="11" t="s">
        <v>90</v>
      </c>
      <c r="H373" s="7">
        <v>0.5</v>
      </c>
      <c r="I373" t="s">
        <v>44</v>
      </c>
      <c r="J373" s="7">
        <v>0.5</v>
      </c>
      <c r="K373" t="s">
        <v>31</v>
      </c>
      <c r="L373" s="1">
        <v>12.3</v>
      </c>
      <c r="M373" s="1">
        <v>6.15</v>
      </c>
      <c r="N373" s="1">
        <v>6.15</v>
      </c>
    </row>
    <row r="374" spans="1:14">
      <c r="A374" t="s">
        <v>119</v>
      </c>
      <c r="B374" t="s">
        <v>84</v>
      </c>
      <c r="C374" t="s">
        <v>32</v>
      </c>
      <c r="D374" t="s">
        <v>119</v>
      </c>
      <c r="E374" t="s">
        <v>404</v>
      </c>
      <c r="F374" t="s">
        <v>95</v>
      </c>
      <c r="G374" s="11" t="s">
        <v>90</v>
      </c>
      <c r="H374" s="7">
        <v>1</v>
      </c>
      <c r="I374" t="s">
        <v>30</v>
      </c>
      <c r="J374" s="7">
        <v>0.49980000000000002</v>
      </c>
      <c r="K374" t="s">
        <v>31</v>
      </c>
      <c r="L374" s="1">
        <v>0.24</v>
      </c>
      <c r="M374" s="1">
        <v>0.24</v>
      </c>
      <c r="N374" s="1">
        <v>0.12</v>
      </c>
    </row>
    <row r="375" spans="1:14">
      <c r="A375" t="s">
        <v>119</v>
      </c>
      <c r="B375" t="s">
        <v>84</v>
      </c>
      <c r="C375" t="s">
        <v>32</v>
      </c>
      <c r="D375" t="s">
        <v>119</v>
      </c>
      <c r="E375" t="s">
        <v>405</v>
      </c>
      <c r="F375" t="s">
        <v>95</v>
      </c>
      <c r="G375" s="11" t="s">
        <v>90</v>
      </c>
      <c r="H375" s="7">
        <v>1</v>
      </c>
      <c r="I375" t="s">
        <v>30</v>
      </c>
      <c r="J375" s="7">
        <v>0.49980000000000002</v>
      </c>
      <c r="K375" t="s">
        <v>31</v>
      </c>
      <c r="L375" s="1">
        <v>6.75</v>
      </c>
      <c r="M375" s="1">
        <v>6.75</v>
      </c>
      <c r="N375" s="1">
        <v>3.3740000000000001</v>
      </c>
    </row>
    <row r="376" spans="1:14">
      <c r="A376" t="s">
        <v>119</v>
      </c>
      <c r="B376" t="s">
        <v>84</v>
      </c>
      <c r="C376" t="s">
        <v>32</v>
      </c>
      <c r="D376" t="s">
        <v>119</v>
      </c>
      <c r="E376" t="s">
        <v>406</v>
      </c>
      <c r="F376" t="s">
        <v>135</v>
      </c>
      <c r="G376" s="11" t="s">
        <v>29</v>
      </c>
      <c r="H376" s="7">
        <v>1</v>
      </c>
      <c r="I376" t="s">
        <v>30</v>
      </c>
      <c r="J376" s="7">
        <v>0.999</v>
      </c>
      <c r="K376" t="s">
        <v>31</v>
      </c>
      <c r="L376" s="1">
        <v>9</v>
      </c>
      <c r="M376" s="1">
        <v>9</v>
      </c>
      <c r="N376" s="1">
        <v>8.9909999999999997</v>
      </c>
    </row>
    <row r="377" spans="1:14">
      <c r="A377" t="s">
        <v>119</v>
      </c>
      <c r="B377" t="s">
        <v>84</v>
      </c>
      <c r="C377" t="s">
        <v>32</v>
      </c>
      <c r="D377" t="s">
        <v>119</v>
      </c>
      <c r="E377" t="s">
        <v>407</v>
      </c>
      <c r="F377" t="s">
        <v>135</v>
      </c>
      <c r="G377" s="11" t="s">
        <v>29</v>
      </c>
      <c r="H377" s="7">
        <v>1</v>
      </c>
      <c r="I377" t="s">
        <v>30</v>
      </c>
      <c r="J377" s="7">
        <v>0.999</v>
      </c>
      <c r="K377" t="s">
        <v>31</v>
      </c>
      <c r="L377" s="1">
        <v>0.34</v>
      </c>
      <c r="M377" s="1">
        <v>0.34</v>
      </c>
      <c r="N377" s="1">
        <v>0.34</v>
      </c>
    </row>
    <row r="378" spans="1:14">
      <c r="A378" t="s">
        <v>119</v>
      </c>
      <c r="B378" t="s">
        <v>84</v>
      </c>
      <c r="C378" t="s">
        <v>32</v>
      </c>
      <c r="D378" t="s">
        <v>119</v>
      </c>
      <c r="E378" t="s">
        <v>408</v>
      </c>
      <c r="F378" t="s">
        <v>95</v>
      </c>
      <c r="G378" s="11" t="s">
        <v>90</v>
      </c>
      <c r="H378" s="7">
        <v>1</v>
      </c>
      <c r="I378" t="s">
        <v>30</v>
      </c>
      <c r="J378" s="7">
        <v>1</v>
      </c>
      <c r="K378" t="s">
        <v>92</v>
      </c>
      <c r="L378" s="1">
        <v>9.5</v>
      </c>
      <c r="M378" s="1">
        <v>9.5</v>
      </c>
      <c r="N378" s="1">
        <v>9.5</v>
      </c>
    </row>
    <row r="379" spans="1:14">
      <c r="A379" t="s">
        <v>119</v>
      </c>
      <c r="B379" t="s">
        <v>84</v>
      </c>
      <c r="C379" t="s">
        <v>32</v>
      </c>
      <c r="D379" t="s">
        <v>119</v>
      </c>
      <c r="E379" t="s">
        <v>409</v>
      </c>
      <c r="F379" t="s">
        <v>95</v>
      </c>
      <c r="G379" s="11" t="s">
        <v>90</v>
      </c>
      <c r="H379" s="7">
        <v>0.2</v>
      </c>
      <c r="I379" t="s">
        <v>44</v>
      </c>
      <c r="J379" s="7">
        <v>0.2</v>
      </c>
      <c r="K379" t="s">
        <v>31</v>
      </c>
      <c r="L379" s="1">
        <v>5.49</v>
      </c>
      <c r="M379" s="1">
        <v>1.0980000000000001</v>
      </c>
      <c r="N379" s="1">
        <v>1.0980000000000001</v>
      </c>
    </row>
    <row r="380" spans="1:14">
      <c r="A380" t="s">
        <v>119</v>
      </c>
      <c r="B380" t="s">
        <v>84</v>
      </c>
      <c r="C380" t="s">
        <v>32</v>
      </c>
      <c r="D380" t="s">
        <v>119</v>
      </c>
      <c r="E380" t="s">
        <v>410</v>
      </c>
      <c r="F380" t="s">
        <v>86</v>
      </c>
      <c r="G380" s="11" t="s">
        <v>90</v>
      </c>
      <c r="H380" s="7">
        <v>1</v>
      </c>
      <c r="I380" t="s">
        <v>30</v>
      </c>
      <c r="J380" s="7">
        <v>0.49980000000000002</v>
      </c>
      <c r="K380" t="s">
        <v>31</v>
      </c>
      <c r="L380" s="1">
        <v>12</v>
      </c>
      <c r="M380" s="1">
        <v>12</v>
      </c>
      <c r="N380" s="1">
        <v>5.9980000000000002</v>
      </c>
    </row>
    <row r="381" spans="1:14">
      <c r="A381" t="s">
        <v>119</v>
      </c>
      <c r="B381" t="s">
        <v>84</v>
      </c>
      <c r="C381" t="s">
        <v>32</v>
      </c>
      <c r="D381" t="s">
        <v>119</v>
      </c>
      <c r="E381" t="s">
        <v>411</v>
      </c>
      <c r="F381" t="s">
        <v>86</v>
      </c>
      <c r="G381" s="11" t="s">
        <v>29</v>
      </c>
      <c r="H381" s="7">
        <v>0.2</v>
      </c>
      <c r="I381" t="s">
        <v>44</v>
      </c>
      <c r="J381" s="7">
        <v>0.2</v>
      </c>
      <c r="K381" t="s">
        <v>31</v>
      </c>
      <c r="L381" s="1">
        <v>16.149999999999999</v>
      </c>
      <c r="M381" s="1">
        <v>3.23</v>
      </c>
      <c r="N381" s="1">
        <v>3.23</v>
      </c>
    </row>
    <row r="382" spans="1:14">
      <c r="A382" t="s">
        <v>119</v>
      </c>
      <c r="B382" t="s">
        <v>84</v>
      </c>
      <c r="C382" t="s">
        <v>32</v>
      </c>
      <c r="D382" t="s">
        <v>119</v>
      </c>
      <c r="E382" t="s">
        <v>412</v>
      </c>
      <c r="F382" t="s">
        <v>95</v>
      </c>
      <c r="G382" s="11" t="s">
        <v>90</v>
      </c>
      <c r="H382" s="7">
        <v>0.08</v>
      </c>
      <c r="I382" t="s">
        <v>44</v>
      </c>
      <c r="J382" s="7">
        <v>0.08</v>
      </c>
      <c r="K382" t="s">
        <v>31</v>
      </c>
      <c r="L382" s="1">
        <v>7.76</v>
      </c>
      <c r="M382" s="1">
        <v>0.621</v>
      </c>
      <c r="N382" s="1">
        <v>0.621</v>
      </c>
    </row>
    <row r="383" spans="1:14">
      <c r="A383" t="s">
        <v>119</v>
      </c>
      <c r="B383" t="s">
        <v>84</v>
      </c>
      <c r="C383" t="s">
        <v>32</v>
      </c>
      <c r="D383" t="s">
        <v>119</v>
      </c>
      <c r="E383" t="s">
        <v>413</v>
      </c>
      <c r="F383" t="s">
        <v>95</v>
      </c>
      <c r="G383" s="11" t="s">
        <v>90</v>
      </c>
      <c r="H383" s="7">
        <v>0.5</v>
      </c>
      <c r="I383" t="s">
        <v>44</v>
      </c>
      <c r="J383" s="7">
        <v>0.5</v>
      </c>
      <c r="K383" t="s">
        <v>31</v>
      </c>
      <c r="L383" s="1">
        <v>4.66</v>
      </c>
      <c r="M383" s="1">
        <v>2.33</v>
      </c>
      <c r="N383" s="1">
        <v>2.33</v>
      </c>
    </row>
    <row r="384" spans="1:14">
      <c r="A384" t="s">
        <v>119</v>
      </c>
      <c r="B384" t="s">
        <v>84</v>
      </c>
      <c r="C384" t="s">
        <v>32</v>
      </c>
      <c r="D384" t="s">
        <v>119</v>
      </c>
      <c r="E384" t="s">
        <v>414</v>
      </c>
      <c r="F384" t="s">
        <v>148</v>
      </c>
      <c r="G384" s="11" t="s">
        <v>29</v>
      </c>
      <c r="H384" s="7">
        <v>1</v>
      </c>
      <c r="I384" t="s">
        <v>30</v>
      </c>
      <c r="J384" s="7">
        <v>0.49976999999999999</v>
      </c>
      <c r="K384" t="s">
        <v>31</v>
      </c>
      <c r="L384" s="1">
        <v>1</v>
      </c>
      <c r="M384" s="1">
        <v>1</v>
      </c>
      <c r="N384" s="1">
        <v>0.5</v>
      </c>
    </row>
    <row r="385" spans="1:14">
      <c r="A385" t="s">
        <v>119</v>
      </c>
      <c r="B385" t="s">
        <v>84</v>
      </c>
      <c r="C385" t="s">
        <v>32</v>
      </c>
      <c r="D385" t="s">
        <v>119</v>
      </c>
      <c r="E385" t="s">
        <v>414</v>
      </c>
      <c r="F385" t="s">
        <v>135</v>
      </c>
      <c r="G385" s="11" t="s">
        <v>29</v>
      </c>
      <c r="H385" s="7">
        <v>1</v>
      </c>
      <c r="I385" t="s">
        <v>30</v>
      </c>
      <c r="J385" s="7">
        <v>0.49976999999999999</v>
      </c>
      <c r="K385" t="s">
        <v>31</v>
      </c>
      <c r="L385" s="1">
        <v>215</v>
      </c>
      <c r="M385" s="1">
        <v>215</v>
      </c>
      <c r="N385" s="1">
        <v>107.45100000000001</v>
      </c>
    </row>
    <row r="386" spans="1:14">
      <c r="A386" t="s">
        <v>119</v>
      </c>
      <c r="B386" t="s">
        <v>84</v>
      </c>
      <c r="C386" t="s">
        <v>32</v>
      </c>
      <c r="D386" t="s">
        <v>119</v>
      </c>
      <c r="E386" t="s">
        <v>414</v>
      </c>
      <c r="F386" t="s">
        <v>148</v>
      </c>
      <c r="G386" s="11" t="s">
        <v>90</v>
      </c>
      <c r="H386" s="7">
        <v>1</v>
      </c>
      <c r="I386" t="s">
        <v>30</v>
      </c>
      <c r="J386" s="7">
        <v>0.49976999999999999</v>
      </c>
      <c r="K386" t="s">
        <v>31</v>
      </c>
      <c r="L386" s="1">
        <v>8.44</v>
      </c>
      <c r="M386" s="1">
        <v>8.44</v>
      </c>
      <c r="N386" s="1">
        <v>4.218</v>
      </c>
    </row>
    <row r="387" spans="1:14">
      <c r="A387" t="s">
        <v>119</v>
      </c>
      <c r="B387" t="s">
        <v>84</v>
      </c>
      <c r="C387" t="s">
        <v>32</v>
      </c>
      <c r="D387" t="s">
        <v>119</v>
      </c>
      <c r="E387" t="s">
        <v>415</v>
      </c>
      <c r="F387" t="s">
        <v>86</v>
      </c>
      <c r="G387" s="11" t="s">
        <v>90</v>
      </c>
      <c r="H387" s="7">
        <v>0.2</v>
      </c>
      <c r="I387" t="s">
        <v>44</v>
      </c>
      <c r="J387" s="7">
        <v>0.2</v>
      </c>
      <c r="K387" t="s">
        <v>31</v>
      </c>
      <c r="L387" s="1">
        <v>12.35</v>
      </c>
      <c r="M387" s="1">
        <v>2.4700000000000002</v>
      </c>
      <c r="N387" s="1">
        <v>2.4700000000000002</v>
      </c>
    </row>
    <row r="388" spans="1:14">
      <c r="A388" t="s">
        <v>119</v>
      </c>
      <c r="B388" t="s">
        <v>84</v>
      </c>
      <c r="C388" t="s">
        <v>32</v>
      </c>
      <c r="D388" t="s">
        <v>119</v>
      </c>
      <c r="E388" t="s">
        <v>416</v>
      </c>
      <c r="F388" t="s">
        <v>86</v>
      </c>
      <c r="G388" s="11" t="s">
        <v>29</v>
      </c>
      <c r="H388" s="7">
        <v>0.5</v>
      </c>
      <c r="I388" t="s">
        <v>44</v>
      </c>
      <c r="J388" s="7">
        <v>0.5</v>
      </c>
      <c r="K388" t="s">
        <v>31</v>
      </c>
      <c r="L388" s="1">
        <v>8.35</v>
      </c>
      <c r="M388" s="1">
        <v>4.1749999999999998</v>
      </c>
      <c r="N388" s="1">
        <v>4.1749999999999998</v>
      </c>
    </row>
    <row r="389" spans="1:14">
      <c r="A389" t="s">
        <v>119</v>
      </c>
      <c r="B389" t="s">
        <v>84</v>
      </c>
      <c r="C389" t="s">
        <v>32</v>
      </c>
      <c r="D389" t="s">
        <v>119</v>
      </c>
      <c r="E389" t="s">
        <v>417</v>
      </c>
      <c r="F389" t="s">
        <v>95</v>
      </c>
      <c r="G389" s="11" t="s">
        <v>90</v>
      </c>
      <c r="H389" s="7">
        <v>1</v>
      </c>
      <c r="I389" t="s">
        <v>30</v>
      </c>
      <c r="J389" s="7">
        <v>1</v>
      </c>
      <c r="K389" t="s">
        <v>31</v>
      </c>
      <c r="L389" s="1">
        <v>10.92</v>
      </c>
      <c r="M389" s="1">
        <v>10.92</v>
      </c>
      <c r="N389" s="1">
        <v>10.92</v>
      </c>
    </row>
    <row r="390" spans="1:14">
      <c r="A390" t="s">
        <v>119</v>
      </c>
      <c r="B390" t="s">
        <v>84</v>
      </c>
      <c r="C390" t="s">
        <v>32</v>
      </c>
      <c r="D390" t="s">
        <v>119</v>
      </c>
      <c r="E390" t="s">
        <v>418</v>
      </c>
      <c r="F390" t="s">
        <v>86</v>
      </c>
      <c r="G390" s="11" t="s">
        <v>43</v>
      </c>
      <c r="H390" s="7">
        <v>1</v>
      </c>
      <c r="I390" t="s">
        <v>44</v>
      </c>
      <c r="J390" s="7">
        <v>0.49980000000000002</v>
      </c>
      <c r="K390" t="s">
        <v>31</v>
      </c>
      <c r="L390" s="1">
        <v>12</v>
      </c>
      <c r="M390" s="1">
        <v>12</v>
      </c>
      <c r="N390" s="1">
        <v>5.9980000000000002</v>
      </c>
    </row>
    <row r="391" spans="1:14">
      <c r="A391" t="s">
        <v>119</v>
      </c>
      <c r="B391" t="s">
        <v>84</v>
      </c>
      <c r="C391" t="s">
        <v>32</v>
      </c>
      <c r="D391" t="s">
        <v>119</v>
      </c>
      <c r="E391" t="s">
        <v>419</v>
      </c>
      <c r="F391" t="s">
        <v>86</v>
      </c>
      <c r="G391" s="11" t="s">
        <v>43</v>
      </c>
      <c r="H391" s="7">
        <v>1</v>
      </c>
      <c r="I391" t="s">
        <v>30</v>
      </c>
      <c r="J391" s="7">
        <v>0.49980000000000002</v>
      </c>
      <c r="K391" t="s">
        <v>31</v>
      </c>
      <c r="L391" s="1">
        <v>12</v>
      </c>
      <c r="M391" s="1">
        <v>12</v>
      </c>
      <c r="N391" s="1">
        <v>5.9980000000000002</v>
      </c>
    </row>
    <row r="392" spans="1:14">
      <c r="A392" t="s">
        <v>119</v>
      </c>
      <c r="B392" t="s">
        <v>84</v>
      </c>
      <c r="C392" t="s">
        <v>32</v>
      </c>
      <c r="D392" t="s">
        <v>119</v>
      </c>
      <c r="E392" t="s">
        <v>420</v>
      </c>
      <c r="F392" t="s">
        <v>86</v>
      </c>
      <c r="G392" s="11" t="s">
        <v>90</v>
      </c>
      <c r="H392" s="7">
        <v>0.5</v>
      </c>
      <c r="I392" t="s">
        <v>44</v>
      </c>
      <c r="J392" s="7">
        <v>0.5</v>
      </c>
      <c r="K392" t="s">
        <v>31</v>
      </c>
      <c r="L392" s="1">
        <v>13.8</v>
      </c>
      <c r="M392" s="1">
        <v>6.9</v>
      </c>
      <c r="N392" s="1">
        <v>6.9</v>
      </c>
    </row>
    <row r="393" spans="1:14">
      <c r="A393" t="s">
        <v>119</v>
      </c>
      <c r="B393" t="s">
        <v>84</v>
      </c>
      <c r="C393" t="s">
        <v>32</v>
      </c>
      <c r="D393" t="s">
        <v>119</v>
      </c>
      <c r="E393" t="s">
        <v>421</v>
      </c>
      <c r="F393" t="s">
        <v>135</v>
      </c>
      <c r="G393" s="11" t="s">
        <v>29</v>
      </c>
      <c r="H393" s="7">
        <v>1</v>
      </c>
      <c r="I393" t="s">
        <v>30</v>
      </c>
      <c r="J393" s="7">
        <v>0.999</v>
      </c>
      <c r="K393" t="s">
        <v>31</v>
      </c>
      <c r="L393" s="1">
        <v>5.2</v>
      </c>
      <c r="M393" s="1">
        <v>5.2</v>
      </c>
      <c r="N393" s="1">
        <v>5.1950000000000003</v>
      </c>
    </row>
    <row r="394" spans="1:14">
      <c r="A394" t="s">
        <v>119</v>
      </c>
      <c r="B394" t="s">
        <v>84</v>
      </c>
      <c r="C394" t="s">
        <v>32</v>
      </c>
      <c r="D394" t="s">
        <v>119</v>
      </c>
      <c r="E394" t="s">
        <v>422</v>
      </c>
      <c r="F394" t="s">
        <v>95</v>
      </c>
      <c r="G394" s="11" t="s">
        <v>90</v>
      </c>
      <c r="H394" s="7">
        <v>1</v>
      </c>
      <c r="I394" t="s">
        <v>30</v>
      </c>
      <c r="J394" s="7">
        <v>1</v>
      </c>
      <c r="K394" t="s">
        <v>31</v>
      </c>
      <c r="L394" s="1">
        <v>10.700000000000001</v>
      </c>
      <c r="M394" s="1">
        <v>10.700000000000001</v>
      </c>
      <c r="N394" s="1">
        <v>10.700000000000001</v>
      </c>
    </row>
    <row r="395" spans="1:14">
      <c r="A395" t="s">
        <v>119</v>
      </c>
      <c r="B395" t="s">
        <v>84</v>
      </c>
      <c r="C395" t="s">
        <v>32</v>
      </c>
      <c r="D395" t="s">
        <v>119</v>
      </c>
      <c r="E395" t="s">
        <v>423</v>
      </c>
      <c r="F395" t="s">
        <v>95</v>
      </c>
      <c r="G395" s="11" t="s">
        <v>90</v>
      </c>
      <c r="H395" s="7">
        <v>0.8</v>
      </c>
      <c r="I395" t="s">
        <v>44</v>
      </c>
      <c r="J395" s="7">
        <v>0.8</v>
      </c>
      <c r="K395" t="s">
        <v>31</v>
      </c>
      <c r="L395" s="1">
        <v>17</v>
      </c>
      <c r="M395" s="1">
        <v>13.600000000000001</v>
      </c>
      <c r="N395" s="1">
        <v>13.600000000000001</v>
      </c>
    </row>
    <row r="396" spans="1:14">
      <c r="A396" t="s">
        <v>119</v>
      </c>
      <c r="B396" t="s">
        <v>84</v>
      </c>
      <c r="C396" t="s">
        <v>32</v>
      </c>
      <c r="D396" t="s">
        <v>119</v>
      </c>
      <c r="E396" t="s">
        <v>424</v>
      </c>
      <c r="F396" t="s">
        <v>135</v>
      </c>
      <c r="G396" s="11" t="s">
        <v>29</v>
      </c>
      <c r="H396" s="7">
        <v>1</v>
      </c>
      <c r="I396" t="s">
        <v>30</v>
      </c>
      <c r="J396" s="7">
        <v>0.999</v>
      </c>
      <c r="K396" t="s">
        <v>31</v>
      </c>
      <c r="L396" s="1">
        <v>146</v>
      </c>
      <c r="M396" s="1">
        <v>146</v>
      </c>
      <c r="N396" s="1">
        <v>145.85400000000001</v>
      </c>
    </row>
    <row r="397" spans="1:14">
      <c r="A397" t="s">
        <v>119</v>
      </c>
      <c r="B397" t="s">
        <v>84</v>
      </c>
      <c r="C397" t="s">
        <v>32</v>
      </c>
      <c r="D397" t="s">
        <v>119</v>
      </c>
      <c r="E397" t="s">
        <v>425</v>
      </c>
      <c r="F397" t="s">
        <v>95</v>
      </c>
      <c r="G397" s="11" t="s">
        <v>90</v>
      </c>
      <c r="H397" s="7">
        <v>0.2</v>
      </c>
      <c r="I397" t="s">
        <v>44</v>
      </c>
      <c r="J397" s="7">
        <v>0.2</v>
      </c>
      <c r="K397" t="s">
        <v>31</v>
      </c>
      <c r="L397" s="1">
        <v>2.4000000000000004</v>
      </c>
      <c r="M397" s="1">
        <v>0.48</v>
      </c>
      <c r="N397" s="1">
        <v>0.48</v>
      </c>
    </row>
    <row r="398" spans="1:14">
      <c r="A398" t="s">
        <v>119</v>
      </c>
      <c r="B398" t="s">
        <v>84</v>
      </c>
      <c r="C398" t="s">
        <v>32</v>
      </c>
      <c r="D398" t="s">
        <v>119</v>
      </c>
      <c r="E398" t="s">
        <v>426</v>
      </c>
      <c r="F398" t="s">
        <v>95</v>
      </c>
      <c r="G398" s="11" t="s">
        <v>43</v>
      </c>
      <c r="H398" s="7">
        <v>1</v>
      </c>
      <c r="I398" t="s">
        <v>30</v>
      </c>
      <c r="J398" s="7">
        <v>0.49980000000000002</v>
      </c>
      <c r="K398" t="s">
        <v>92</v>
      </c>
      <c r="L398" s="1">
        <v>14.05</v>
      </c>
      <c r="M398" s="1">
        <v>14.05</v>
      </c>
      <c r="N398" s="1">
        <v>7.0220000000000002</v>
      </c>
    </row>
    <row r="399" spans="1:14">
      <c r="A399" t="s">
        <v>119</v>
      </c>
      <c r="B399" t="s">
        <v>84</v>
      </c>
      <c r="C399" t="s">
        <v>32</v>
      </c>
      <c r="D399" t="s">
        <v>119</v>
      </c>
      <c r="E399" t="s">
        <v>427</v>
      </c>
      <c r="F399" t="s">
        <v>135</v>
      </c>
      <c r="G399" s="11" t="s">
        <v>29</v>
      </c>
      <c r="H399" s="7">
        <v>1</v>
      </c>
      <c r="I399" t="s">
        <v>30</v>
      </c>
      <c r="J399" s="7">
        <v>0.999</v>
      </c>
      <c r="K399" t="s">
        <v>31</v>
      </c>
      <c r="L399" s="1">
        <v>1.4000000000000001</v>
      </c>
      <c r="M399" s="1">
        <v>1.4000000000000001</v>
      </c>
      <c r="N399" s="1">
        <v>1.399</v>
      </c>
    </row>
    <row r="400" spans="1:14">
      <c r="A400" t="s">
        <v>119</v>
      </c>
      <c r="B400" t="s">
        <v>84</v>
      </c>
      <c r="C400" t="s">
        <v>32</v>
      </c>
      <c r="D400" t="s">
        <v>119</v>
      </c>
      <c r="E400" t="s">
        <v>428</v>
      </c>
      <c r="F400" t="s">
        <v>95</v>
      </c>
      <c r="G400" s="11" t="s">
        <v>90</v>
      </c>
      <c r="H400" s="7">
        <v>0.2</v>
      </c>
      <c r="I400" t="s">
        <v>44</v>
      </c>
      <c r="J400" s="7">
        <v>0.2</v>
      </c>
      <c r="K400" t="s">
        <v>31</v>
      </c>
      <c r="L400" s="1">
        <v>15.120000000000001</v>
      </c>
      <c r="M400" s="1">
        <v>3.024</v>
      </c>
      <c r="N400" s="1">
        <v>3.024</v>
      </c>
    </row>
    <row r="401" spans="1:14">
      <c r="A401" t="s">
        <v>119</v>
      </c>
      <c r="B401" t="s">
        <v>84</v>
      </c>
      <c r="C401" t="s">
        <v>32</v>
      </c>
      <c r="D401" t="s">
        <v>119</v>
      </c>
      <c r="E401" t="s">
        <v>429</v>
      </c>
      <c r="F401" t="s">
        <v>86</v>
      </c>
      <c r="G401" s="11" t="s">
        <v>90</v>
      </c>
      <c r="H401" s="7">
        <v>1</v>
      </c>
      <c r="I401" t="s">
        <v>30</v>
      </c>
      <c r="J401" s="7">
        <v>1</v>
      </c>
      <c r="K401" t="s">
        <v>31</v>
      </c>
      <c r="L401" s="1">
        <v>32.200000000000003</v>
      </c>
      <c r="M401" s="1">
        <v>32.200000000000003</v>
      </c>
      <c r="N401" s="1">
        <v>32.200000000000003</v>
      </c>
    </row>
    <row r="402" spans="1:14">
      <c r="A402" t="s">
        <v>119</v>
      </c>
      <c r="B402" t="s">
        <v>84</v>
      </c>
      <c r="C402" t="s">
        <v>32</v>
      </c>
      <c r="D402" t="s">
        <v>119</v>
      </c>
      <c r="E402" t="s">
        <v>430</v>
      </c>
      <c r="F402" t="s">
        <v>86</v>
      </c>
      <c r="G402" s="11" t="s">
        <v>90</v>
      </c>
      <c r="H402" s="7">
        <v>0.2</v>
      </c>
      <c r="I402" t="s">
        <v>44</v>
      </c>
      <c r="J402" s="7">
        <v>0.2</v>
      </c>
      <c r="K402" t="s">
        <v>31</v>
      </c>
      <c r="L402" s="1">
        <v>12</v>
      </c>
      <c r="M402" s="1">
        <v>2.4000000000000004</v>
      </c>
      <c r="N402" s="1">
        <v>2.4000000000000004</v>
      </c>
    </row>
    <row r="403" spans="1:14">
      <c r="A403" t="s">
        <v>119</v>
      </c>
      <c r="B403" t="s">
        <v>84</v>
      </c>
      <c r="C403" t="s">
        <v>32</v>
      </c>
      <c r="D403" t="s">
        <v>119</v>
      </c>
      <c r="E403" t="s">
        <v>431</v>
      </c>
      <c r="F403" t="s">
        <v>86</v>
      </c>
      <c r="G403" s="11" t="s">
        <v>90</v>
      </c>
      <c r="H403" s="7">
        <v>0.5</v>
      </c>
      <c r="I403" t="s">
        <v>44</v>
      </c>
      <c r="J403" s="7">
        <v>0.5</v>
      </c>
      <c r="K403" t="s">
        <v>31</v>
      </c>
      <c r="L403" s="1">
        <v>5.6000000000000005</v>
      </c>
      <c r="M403" s="1">
        <v>2.8000000000000003</v>
      </c>
      <c r="N403" s="1">
        <v>2.8000000000000003</v>
      </c>
    </row>
    <row r="404" spans="1:14">
      <c r="A404" t="s">
        <v>119</v>
      </c>
      <c r="B404" t="s">
        <v>84</v>
      </c>
      <c r="C404" t="s">
        <v>32</v>
      </c>
      <c r="D404" t="s">
        <v>119</v>
      </c>
      <c r="E404" t="s">
        <v>432</v>
      </c>
      <c r="F404" t="s">
        <v>86</v>
      </c>
      <c r="G404" s="11" t="s">
        <v>90</v>
      </c>
      <c r="H404" s="7">
        <v>1</v>
      </c>
      <c r="I404" t="s">
        <v>30</v>
      </c>
      <c r="J404" s="7">
        <v>0.49980000000000002</v>
      </c>
      <c r="K404" t="s">
        <v>31</v>
      </c>
      <c r="L404" s="1">
        <v>9.2000000000000011</v>
      </c>
      <c r="M404" s="1">
        <v>9.2000000000000011</v>
      </c>
      <c r="N404" s="1">
        <v>4.5979999999999999</v>
      </c>
    </row>
    <row r="405" spans="1:14">
      <c r="A405" t="s">
        <v>119</v>
      </c>
      <c r="B405" t="s">
        <v>84</v>
      </c>
      <c r="C405" t="s">
        <v>32</v>
      </c>
      <c r="D405" t="s">
        <v>119</v>
      </c>
      <c r="E405" t="s">
        <v>433</v>
      </c>
      <c r="F405" t="s">
        <v>135</v>
      </c>
      <c r="G405" s="11" t="s">
        <v>29</v>
      </c>
      <c r="H405" s="7">
        <v>1</v>
      </c>
      <c r="I405" t="s">
        <v>30</v>
      </c>
      <c r="J405" s="7">
        <v>0.999</v>
      </c>
      <c r="K405" t="s">
        <v>31</v>
      </c>
      <c r="L405" s="1">
        <v>4</v>
      </c>
      <c r="M405" s="1">
        <v>4</v>
      </c>
      <c r="N405" s="1">
        <v>3.996</v>
      </c>
    </row>
    <row r="406" spans="1:14">
      <c r="A406" t="s">
        <v>119</v>
      </c>
      <c r="B406" t="s">
        <v>84</v>
      </c>
      <c r="C406" t="s">
        <v>32</v>
      </c>
      <c r="D406" t="s">
        <v>119</v>
      </c>
      <c r="E406" t="s">
        <v>434</v>
      </c>
      <c r="F406" t="s">
        <v>135</v>
      </c>
      <c r="G406" s="11" t="s">
        <v>29</v>
      </c>
      <c r="H406" s="7">
        <v>1</v>
      </c>
      <c r="I406" t="s">
        <v>30</v>
      </c>
      <c r="J406" s="7">
        <v>0.999</v>
      </c>
      <c r="K406" t="s">
        <v>31</v>
      </c>
      <c r="L406" s="1">
        <v>74</v>
      </c>
      <c r="M406" s="1">
        <v>74</v>
      </c>
      <c r="N406" s="1">
        <v>73.926000000000002</v>
      </c>
    </row>
    <row r="407" spans="1:14">
      <c r="A407" t="s">
        <v>119</v>
      </c>
      <c r="B407" t="s">
        <v>84</v>
      </c>
      <c r="C407" t="s">
        <v>32</v>
      </c>
      <c r="D407" t="s">
        <v>119</v>
      </c>
      <c r="E407" t="s">
        <v>435</v>
      </c>
      <c r="F407" t="s">
        <v>95</v>
      </c>
      <c r="G407" s="11" t="s">
        <v>90</v>
      </c>
      <c r="H407" s="7">
        <v>1</v>
      </c>
      <c r="I407" t="s">
        <v>30</v>
      </c>
      <c r="J407" s="7">
        <v>1</v>
      </c>
      <c r="K407" t="s">
        <v>31</v>
      </c>
      <c r="L407" s="1">
        <v>9.75</v>
      </c>
      <c r="M407" s="1">
        <v>9.75</v>
      </c>
      <c r="N407" s="1">
        <v>9.75</v>
      </c>
    </row>
    <row r="408" spans="1:14">
      <c r="A408" t="s">
        <v>119</v>
      </c>
      <c r="B408" t="s">
        <v>84</v>
      </c>
      <c r="C408" t="s">
        <v>32</v>
      </c>
      <c r="D408" t="s">
        <v>119</v>
      </c>
      <c r="E408" t="s">
        <v>436</v>
      </c>
      <c r="F408" t="s">
        <v>95</v>
      </c>
      <c r="G408" s="11" t="s">
        <v>90</v>
      </c>
      <c r="H408" s="7">
        <v>0.2</v>
      </c>
      <c r="I408" t="s">
        <v>44</v>
      </c>
      <c r="J408" s="7">
        <v>0.2</v>
      </c>
      <c r="K408" t="s">
        <v>31</v>
      </c>
      <c r="L408" s="1">
        <v>2.5500000000000003</v>
      </c>
      <c r="M408" s="1">
        <v>0.51</v>
      </c>
      <c r="N408" s="1">
        <v>0.51</v>
      </c>
    </row>
    <row r="409" spans="1:14">
      <c r="A409" t="s">
        <v>119</v>
      </c>
      <c r="B409" t="s">
        <v>84</v>
      </c>
      <c r="C409" t="s">
        <v>32</v>
      </c>
      <c r="D409" t="s">
        <v>119</v>
      </c>
      <c r="E409" t="s">
        <v>437</v>
      </c>
      <c r="F409" t="s">
        <v>95</v>
      </c>
      <c r="G409" s="11" t="s">
        <v>90</v>
      </c>
      <c r="H409" s="7">
        <v>1</v>
      </c>
      <c r="I409" t="s">
        <v>30</v>
      </c>
      <c r="J409" s="7">
        <v>1</v>
      </c>
      <c r="K409" t="s">
        <v>31</v>
      </c>
      <c r="L409" s="1">
        <v>4</v>
      </c>
      <c r="M409" s="1">
        <v>4</v>
      </c>
      <c r="N409" s="1">
        <v>4</v>
      </c>
    </row>
    <row r="410" spans="1:14">
      <c r="A410" t="s">
        <v>119</v>
      </c>
      <c r="B410" t="s">
        <v>84</v>
      </c>
      <c r="C410" t="s">
        <v>32</v>
      </c>
      <c r="D410" t="s">
        <v>119</v>
      </c>
      <c r="E410" t="s">
        <v>438</v>
      </c>
      <c r="F410" t="s">
        <v>95</v>
      </c>
      <c r="G410" s="11" t="s">
        <v>90</v>
      </c>
      <c r="H410" s="7">
        <v>0.2</v>
      </c>
      <c r="I410" t="s">
        <v>44</v>
      </c>
      <c r="J410" s="7">
        <v>0.2</v>
      </c>
      <c r="K410" t="s">
        <v>31</v>
      </c>
      <c r="L410" s="1">
        <v>21.490000000000002</v>
      </c>
      <c r="M410" s="1">
        <v>4.298</v>
      </c>
      <c r="N410" s="1">
        <v>4.298</v>
      </c>
    </row>
    <row r="411" spans="1:14">
      <c r="A411" t="s">
        <v>119</v>
      </c>
      <c r="B411" t="s">
        <v>84</v>
      </c>
      <c r="C411" t="s">
        <v>32</v>
      </c>
      <c r="D411" t="s">
        <v>119</v>
      </c>
      <c r="E411" t="s">
        <v>439</v>
      </c>
      <c r="F411" t="s">
        <v>86</v>
      </c>
      <c r="G411" s="11" t="s">
        <v>90</v>
      </c>
      <c r="H411" s="7">
        <v>0.5</v>
      </c>
      <c r="I411" t="s">
        <v>44</v>
      </c>
      <c r="J411" s="7">
        <v>0.5</v>
      </c>
      <c r="K411" t="s">
        <v>31</v>
      </c>
      <c r="L411" s="1">
        <v>34.35</v>
      </c>
      <c r="M411" s="1">
        <v>17.175000000000001</v>
      </c>
      <c r="N411" s="1">
        <v>17.175000000000001</v>
      </c>
    </row>
    <row r="412" spans="1:14">
      <c r="A412" t="s">
        <v>119</v>
      </c>
      <c r="B412" t="s">
        <v>84</v>
      </c>
      <c r="C412" t="s">
        <v>32</v>
      </c>
      <c r="D412" t="s">
        <v>119</v>
      </c>
      <c r="E412" t="s">
        <v>440</v>
      </c>
      <c r="F412" t="s">
        <v>86</v>
      </c>
      <c r="G412" s="11" t="s">
        <v>90</v>
      </c>
      <c r="H412" s="7">
        <v>0.5</v>
      </c>
      <c r="I412" t="s">
        <v>44</v>
      </c>
      <c r="J412" s="7">
        <v>0.5</v>
      </c>
      <c r="K412" t="s">
        <v>31</v>
      </c>
      <c r="L412" s="1">
        <v>29.700000000000003</v>
      </c>
      <c r="M412" s="1">
        <v>14.850000000000001</v>
      </c>
      <c r="N412" s="1">
        <v>14.850000000000001</v>
      </c>
    </row>
    <row r="413" spans="1:14">
      <c r="A413" t="s">
        <v>119</v>
      </c>
      <c r="B413" t="s">
        <v>84</v>
      </c>
      <c r="C413" t="s">
        <v>32</v>
      </c>
      <c r="D413" t="s">
        <v>119</v>
      </c>
      <c r="E413" t="s">
        <v>441</v>
      </c>
      <c r="F413" t="s">
        <v>86</v>
      </c>
      <c r="G413" s="11" t="s">
        <v>90</v>
      </c>
      <c r="H413" s="7">
        <v>0.5</v>
      </c>
      <c r="I413" t="s">
        <v>44</v>
      </c>
      <c r="J413" s="7">
        <v>0.5</v>
      </c>
      <c r="K413" t="s">
        <v>31</v>
      </c>
      <c r="L413" s="1">
        <v>13.8</v>
      </c>
      <c r="M413" s="1">
        <v>6.9</v>
      </c>
      <c r="N413" s="1">
        <v>6.9</v>
      </c>
    </row>
    <row r="414" spans="1:14">
      <c r="A414" t="s">
        <v>119</v>
      </c>
      <c r="B414" t="s">
        <v>84</v>
      </c>
      <c r="C414" t="s">
        <v>32</v>
      </c>
      <c r="D414" t="s">
        <v>119</v>
      </c>
      <c r="E414" t="s">
        <v>442</v>
      </c>
      <c r="F414" t="s">
        <v>95</v>
      </c>
      <c r="G414" s="11" t="s">
        <v>90</v>
      </c>
      <c r="H414" s="7">
        <v>0.2</v>
      </c>
      <c r="I414" t="s">
        <v>44</v>
      </c>
      <c r="J414" s="7">
        <v>0.2</v>
      </c>
      <c r="K414" t="s">
        <v>31</v>
      </c>
      <c r="L414" s="1">
        <v>7.12</v>
      </c>
      <c r="M414" s="1">
        <v>1.4239999999999999</v>
      </c>
      <c r="N414" s="1">
        <v>1.4239999999999999</v>
      </c>
    </row>
    <row r="415" spans="1:14">
      <c r="A415" t="s">
        <v>119</v>
      </c>
      <c r="B415" t="s">
        <v>84</v>
      </c>
      <c r="C415" t="s">
        <v>32</v>
      </c>
      <c r="D415" t="s">
        <v>119</v>
      </c>
      <c r="E415" t="s">
        <v>443</v>
      </c>
      <c r="F415" t="s">
        <v>95</v>
      </c>
      <c r="G415" s="11" t="s">
        <v>90</v>
      </c>
      <c r="H415" s="7">
        <v>0.2</v>
      </c>
      <c r="I415" t="s">
        <v>44</v>
      </c>
      <c r="J415" s="7">
        <v>0.2</v>
      </c>
      <c r="K415" t="s">
        <v>31</v>
      </c>
      <c r="L415" s="1">
        <v>2.8000000000000003</v>
      </c>
      <c r="M415" s="1">
        <v>0.56000000000000005</v>
      </c>
      <c r="N415" s="1">
        <v>0.56000000000000005</v>
      </c>
    </row>
    <row r="416" spans="1:14">
      <c r="A416" t="s">
        <v>119</v>
      </c>
      <c r="B416" t="s">
        <v>84</v>
      </c>
      <c r="C416" t="s">
        <v>32</v>
      </c>
      <c r="D416" t="s">
        <v>119</v>
      </c>
      <c r="E416" t="s">
        <v>444</v>
      </c>
      <c r="F416" t="s">
        <v>135</v>
      </c>
      <c r="G416" s="11" t="s">
        <v>29</v>
      </c>
      <c r="H416" s="7">
        <v>1</v>
      </c>
      <c r="I416" t="s">
        <v>30</v>
      </c>
      <c r="J416" s="7">
        <v>0.999</v>
      </c>
      <c r="K416" t="s">
        <v>31</v>
      </c>
      <c r="L416" s="1">
        <v>1.6</v>
      </c>
      <c r="M416" s="1">
        <v>1.6</v>
      </c>
      <c r="N416" s="1">
        <v>1.5980000000000001</v>
      </c>
    </row>
    <row r="417" spans="1:14">
      <c r="A417" t="s">
        <v>119</v>
      </c>
      <c r="B417" t="s">
        <v>84</v>
      </c>
      <c r="C417" t="s">
        <v>32</v>
      </c>
      <c r="D417" t="s">
        <v>119</v>
      </c>
      <c r="E417" t="s">
        <v>445</v>
      </c>
      <c r="F417" t="s">
        <v>135</v>
      </c>
      <c r="G417" s="11" t="s">
        <v>29</v>
      </c>
      <c r="H417" s="7">
        <v>1</v>
      </c>
      <c r="I417" t="s">
        <v>30</v>
      </c>
      <c r="J417" s="7">
        <v>0.49976999999999999</v>
      </c>
      <c r="K417" t="s">
        <v>31</v>
      </c>
      <c r="L417" s="1">
        <v>295</v>
      </c>
      <c r="M417" s="1">
        <v>295</v>
      </c>
      <c r="N417" s="1">
        <v>147.43200000000002</v>
      </c>
    </row>
    <row r="418" spans="1:14">
      <c r="A418" t="s">
        <v>119</v>
      </c>
      <c r="B418" t="s">
        <v>84</v>
      </c>
      <c r="C418" t="s">
        <v>32</v>
      </c>
      <c r="D418" t="s">
        <v>119</v>
      </c>
      <c r="E418" t="s">
        <v>445</v>
      </c>
      <c r="F418" t="s">
        <v>148</v>
      </c>
      <c r="G418" s="11" t="s">
        <v>90</v>
      </c>
      <c r="H418" s="7">
        <v>1</v>
      </c>
      <c r="I418" t="s">
        <v>30</v>
      </c>
      <c r="J418" s="7">
        <v>0.49976999999999999</v>
      </c>
      <c r="K418" t="s">
        <v>31</v>
      </c>
      <c r="L418" s="1">
        <v>7.59</v>
      </c>
      <c r="M418" s="1">
        <v>7.59</v>
      </c>
      <c r="N418" s="1">
        <v>3.7930000000000001</v>
      </c>
    </row>
    <row r="419" spans="1:14">
      <c r="A419" t="s">
        <v>119</v>
      </c>
      <c r="B419" t="s">
        <v>84</v>
      </c>
      <c r="C419" t="s">
        <v>32</v>
      </c>
      <c r="D419" t="s">
        <v>119</v>
      </c>
      <c r="E419" t="s">
        <v>446</v>
      </c>
      <c r="F419" t="s">
        <v>86</v>
      </c>
      <c r="G419" s="11" t="s">
        <v>90</v>
      </c>
      <c r="H419" s="7">
        <v>1</v>
      </c>
      <c r="I419" t="s">
        <v>30</v>
      </c>
      <c r="J419" s="7">
        <v>0.49980000000000002</v>
      </c>
      <c r="K419" t="s">
        <v>31</v>
      </c>
      <c r="L419" s="1">
        <v>12</v>
      </c>
      <c r="M419" s="1">
        <v>12</v>
      </c>
      <c r="N419" s="1">
        <v>5.9980000000000002</v>
      </c>
    </row>
    <row r="420" spans="1:14">
      <c r="A420" t="s">
        <v>119</v>
      </c>
      <c r="B420" t="s">
        <v>84</v>
      </c>
      <c r="C420" t="s">
        <v>32</v>
      </c>
      <c r="D420" t="s">
        <v>119</v>
      </c>
      <c r="E420" t="s">
        <v>447</v>
      </c>
      <c r="F420" t="s">
        <v>95</v>
      </c>
      <c r="G420" s="11" t="s">
        <v>90</v>
      </c>
      <c r="H420" s="7">
        <v>1</v>
      </c>
      <c r="I420" t="s">
        <v>30</v>
      </c>
      <c r="J420" s="7">
        <v>1</v>
      </c>
      <c r="K420" t="s">
        <v>31</v>
      </c>
      <c r="L420" s="1">
        <v>9.8000000000000004E-2</v>
      </c>
      <c r="M420" s="1">
        <v>9.8000000000000004E-2</v>
      </c>
      <c r="N420" s="1">
        <v>9.8000000000000004E-2</v>
      </c>
    </row>
    <row r="421" spans="1:14">
      <c r="A421" t="s">
        <v>119</v>
      </c>
      <c r="B421" t="s">
        <v>84</v>
      </c>
      <c r="C421" t="s">
        <v>32</v>
      </c>
      <c r="D421" t="s">
        <v>119</v>
      </c>
      <c r="E421" t="s">
        <v>448</v>
      </c>
      <c r="F421" t="s">
        <v>95</v>
      </c>
      <c r="G421" s="11" t="s">
        <v>90</v>
      </c>
      <c r="H421" s="7">
        <v>0.2</v>
      </c>
      <c r="I421" t="s">
        <v>44</v>
      </c>
      <c r="J421" s="7">
        <v>0.2</v>
      </c>
      <c r="K421" t="s">
        <v>31</v>
      </c>
      <c r="L421" s="1">
        <v>7.13</v>
      </c>
      <c r="M421" s="1">
        <v>1.4259999999999999</v>
      </c>
      <c r="N421" s="1">
        <v>1.4259999999999999</v>
      </c>
    </row>
    <row r="422" spans="1:14">
      <c r="A422" t="s">
        <v>119</v>
      </c>
      <c r="B422" t="s">
        <v>84</v>
      </c>
      <c r="C422" t="s">
        <v>32</v>
      </c>
      <c r="D422" t="s">
        <v>119</v>
      </c>
      <c r="E422" t="s">
        <v>449</v>
      </c>
      <c r="F422" t="s">
        <v>86</v>
      </c>
      <c r="G422" s="11" t="s">
        <v>29</v>
      </c>
      <c r="H422" s="7">
        <v>1</v>
      </c>
      <c r="I422" t="s">
        <v>30</v>
      </c>
      <c r="J422" s="7">
        <v>0.49980000000000002</v>
      </c>
      <c r="K422" t="s">
        <v>31</v>
      </c>
      <c r="L422" s="1">
        <v>9.75</v>
      </c>
      <c r="M422" s="1">
        <v>9.75</v>
      </c>
      <c r="N422" s="1">
        <v>4.8730000000000002</v>
      </c>
    </row>
    <row r="423" spans="1:14">
      <c r="A423" t="s">
        <v>119</v>
      </c>
      <c r="B423" t="s">
        <v>84</v>
      </c>
      <c r="C423" t="s">
        <v>32</v>
      </c>
      <c r="D423" t="s">
        <v>119</v>
      </c>
      <c r="E423" t="s">
        <v>450</v>
      </c>
      <c r="F423" t="s">
        <v>95</v>
      </c>
      <c r="G423" s="11" t="s">
        <v>90</v>
      </c>
      <c r="H423" s="7">
        <v>0.1</v>
      </c>
      <c r="I423" t="s">
        <v>44</v>
      </c>
      <c r="J423" s="7">
        <v>0.1</v>
      </c>
      <c r="K423" t="s">
        <v>31</v>
      </c>
      <c r="L423" s="1">
        <v>9.8000000000000007</v>
      </c>
      <c r="M423" s="1">
        <v>0.98</v>
      </c>
      <c r="N423" s="1">
        <v>0.98</v>
      </c>
    </row>
    <row r="424" spans="1:14">
      <c r="A424" t="s">
        <v>119</v>
      </c>
      <c r="B424" t="s">
        <v>84</v>
      </c>
      <c r="C424" t="s">
        <v>32</v>
      </c>
      <c r="D424" t="s">
        <v>119</v>
      </c>
      <c r="E424" t="s">
        <v>451</v>
      </c>
      <c r="F424" t="s">
        <v>95</v>
      </c>
      <c r="G424" s="11" t="s">
        <v>90</v>
      </c>
      <c r="H424" s="7">
        <v>1</v>
      </c>
      <c r="I424" t="s">
        <v>30</v>
      </c>
      <c r="J424" s="7">
        <v>1</v>
      </c>
      <c r="K424" t="s">
        <v>92</v>
      </c>
      <c r="L424" s="1">
        <v>4.2329999999999997</v>
      </c>
      <c r="M424" s="1">
        <v>4.2329999999999997</v>
      </c>
      <c r="N424" s="1">
        <v>4.2329999999999997</v>
      </c>
    </row>
    <row r="425" spans="1:14">
      <c r="A425" t="s">
        <v>119</v>
      </c>
      <c r="B425" t="s">
        <v>84</v>
      </c>
      <c r="C425" t="s">
        <v>32</v>
      </c>
      <c r="D425" t="s">
        <v>119</v>
      </c>
      <c r="E425" t="s">
        <v>452</v>
      </c>
      <c r="F425" t="s">
        <v>95</v>
      </c>
      <c r="G425" s="11" t="s">
        <v>90</v>
      </c>
      <c r="H425" s="7">
        <v>1</v>
      </c>
      <c r="I425" t="s">
        <v>30</v>
      </c>
      <c r="J425" s="7">
        <v>1</v>
      </c>
      <c r="K425" t="s">
        <v>31</v>
      </c>
      <c r="L425" s="1">
        <v>6.66</v>
      </c>
      <c r="M425" s="1">
        <v>6.66</v>
      </c>
      <c r="N425" s="1">
        <v>6.66</v>
      </c>
    </row>
    <row r="426" spans="1:14">
      <c r="A426" t="s">
        <v>119</v>
      </c>
      <c r="B426" t="s">
        <v>84</v>
      </c>
      <c r="C426" t="s">
        <v>32</v>
      </c>
      <c r="D426" t="s">
        <v>119</v>
      </c>
      <c r="E426" t="s">
        <v>453</v>
      </c>
      <c r="F426" t="s">
        <v>95</v>
      </c>
      <c r="G426" s="11" t="s">
        <v>90</v>
      </c>
      <c r="H426" s="7">
        <v>0.28000000000000003</v>
      </c>
      <c r="I426" t="s">
        <v>44</v>
      </c>
      <c r="J426" s="7">
        <v>0.28000000000000003</v>
      </c>
      <c r="K426" t="s">
        <v>31</v>
      </c>
      <c r="L426" s="1">
        <v>4.08</v>
      </c>
      <c r="M426" s="1">
        <v>1.1420000000000001</v>
      </c>
      <c r="N426" s="1">
        <v>1.1420000000000001</v>
      </c>
    </row>
    <row r="427" spans="1:14">
      <c r="A427" t="s">
        <v>119</v>
      </c>
      <c r="B427" t="s">
        <v>84</v>
      </c>
      <c r="C427" t="s">
        <v>32</v>
      </c>
      <c r="D427" t="s">
        <v>119</v>
      </c>
      <c r="E427" t="s">
        <v>453</v>
      </c>
      <c r="F427" t="s">
        <v>95</v>
      </c>
      <c r="G427" s="11" t="s">
        <v>29</v>
      </c>
      <c r="H427" s="7">
        <v>1</v>
      </c>
      <c r="I427" t="s">
        <v>30</v>
      </c>
      <c r="J427" s="7">
        <v>1</v>
      </c>
      <c r="K427" t="s">
        <v>31</v>
      </c>
      <c r="L427" s="1">
        <v>0.01</v>
      </c>
      <c r="M427" s="1">
        <v>0.01</v>
      </c>
      <c r="N427" s="1">
        <v>0.01</v>
      </c>
    </row>
    <row r="428" spans="1:14">
      <c r="A428" t="s">
        <v>119</v>
      </c>
      <c r="B428" t="s">
        <v>84</v>
      </c>
      <c r="C428" t="s">
        <v>32</v>
      </c>
      <c r="D428" t="s">
        <v>119</v>
      </c>
      <c r="E428" t="s">
        <v>454</v>
      </c>
      <c r="F428" t="s">
        <v>86</v>
      </c>
      <c r="G428" s="11" t="s">
        <v>90</v>
      </c>
      <c r="H428" s="7">
        <v>0.51910000000000001</v>
      </c>
      <c r="I428" t="s">
        <v>44</v>
      </c>
      <c r="J428" s="7">
        <v>0.51910000000000001</v>
      </c>
      <c r="K428" t="s">
        <v>31</v>
      </c>
      <c r="L428" s="1">
        <v>24</v>
      </c>
      <c r="M428" s="1">
        <v>12.458</v>
      </c>
      <c r="N428" s="1">
        <v>12.458</v>
      </c>
    </row>
    <row r="429" spans="1:14">
      <c r="A429" t="s">
        <v>119</v>
      </c>
      <c r="B429" t="s">
        <v>84</v>
      </c>
      <c r="C429" t="s">
        <v>32</v>
      </c>
      <c r="D429" t="s">
        <v>119</v>
      </c>
      <c r="E429" t="s">
        <v>455</v>
      </c>
      <c r="F429" t="s">
        <v>95</v>
      </c>
      <c r="G429" s="11" t="s">
        <v>90</v>
      </c>
      <c r="H429" s="7">
        <v>1</v>
      </c>
      <c r="I429" t="s">
        <v>30</v>
      </c>
      <c r="J429" s="7">
        <v>0.49980000000000002</v>
      </c>
      <c r="K429" t="s">
        <v>31</v>
      </c>
      <c r="L429" s="1">
        <v>0.193</v>
      </c>
      <c r="M429" s="1">
        <v>0.193</v>
      </c>
      <c r="N429" s="1">
        <v>9.6000000000000002E-2</v>
      </c>
    </row>
    <row r="430" spans="1:14">
      <c r="A430" t="s">
        <v>119</v>
      </c>
      <c r="B430" t="s">
        <v>84</v>
      </c>
      <c r="C430" t="s">
        <v>32</v>
      </c>
      <c r="D430" t="s">
        <v>119</v>
      </c>
      <c r="E430" t="s">
        <v>456</v>
      </c>
      <c r="F430" t="s">
        <v>86</v>
      </c>
      <c r="G430" s="11" t="s">
        <v>90</v>
      </c>
      <c r="H430" s="7">
        <v>1</v>
      </c>
      <c r="I430" t="s">
        <v>30</v>
      </c>
      <c r="J430" s="7">
        <v>0.49980000000000002</v>
      </c>
      <c r="K430" t="s">
        <v>31</v>
      </c>
      <c r="L430" s="1">
        <v>4</v>
      </c>
      <c r="M430" s="1">
        <v>4</v>
      </c>
      <c r="N430" s="1">
        <v>1.9990000000000001</v>
      </c>
    </row>
    <row r="431" spans="1:14">
      <c r="A431" t="s">
        <v>119</v>
      </c>
      <c r="B431" t="s">
        <v>84</v>
      </c>
      <c r="C431" t="s">
        <v>32</v>
      </c>
      <c r="D431" t="s">
        <v>119</v>
      </c>
      <c r="E431" t="s">
        <v>457</v>
      </c>
      <c r="F431" t="s">
        <v>86</v>
      </c>
      <c r="G431" s="11" t="s">
        <v>90</v>
      </c>
      <c r="H431" s="7">
        <v>0.5</v>
      </c>
      <c r="I431" t="s">
        <v>44</v>
      </c>
      <c r="J431" s="7">
        <v>0.5</v>
      </c>
      <c r="K431" t="s">
        <v>31</v>
      </c>
      <c r="L431" s="1">
        <v>12.3</v>
      </c>
      <c r="M431" s="1">
        <v>6.15</v>
      </c>
      <c r="N431" s="1">
        <v>6.15</v>
      </c>
    </row>
    <row r="432" spans="1:14">
      <c r="A432" t="s">
        <v>119</v>
      </c>
      <c r="B432" t="s">
        <v>84</v>
      </c>
      <c r="C432" t="s">
        <v>32</v>
      </c>
      <c r="D432" t="s">
        <v>119</v>
      </c>
      <c r="E432" t="s">
        <v>458</v>
      </c>
      <c r="F432" t="s">
        <v>135</v>
      </c>
      <c r="G432" s="11" t="s">
        <v>90</v>
      </c>
      <c r="H432" s="7">
        <v>1</v>
      </c>
      <c r="I432" t="s">
        <v>30</v>
      </c>
      <c r="J432" s="7">
        <v>0.999</v>
      </c>
      <c r="K432" t="s">
        <v>31</v>
      </c>
      <c r="L432" s="1">
        <v>0.43</v>
      </c>
      <c r="M432" s="1">
        <v>0.43</v>
      </c>
      <c r="N432" s="1">
        <v>0.43</v>
      </c>
    </row>
    <row r="433" spans="1:14">
      <c r="A433" t="s">
        <v>119</v>
      </c>
      <c r="B433" t="s">
        <v>84</v>
      </c>
      <c r="C433" t="s">
        <v>32</v>
      </c>
      <c r="D433" t="s">
        <v>119</v>
      </c>
      <c r="E433" t="s">
        <v>459</v>
      </c>
      <c r="F433" t="s">
        <v>135</v>
      </c>
      <c r="G433" s="11" t="s">
        <v>90</v>
      </c>
      <c r="H433" s="7">
        <v>1</v>
      </c>
      <c r="I433" t="s">
        <v>30</v>
      </c>
      <c r="J433" s="7">
        <v>0.3448</v>
      </c>
      <c r="K433" t="s">
        <v>31</v>
      </c>
      <c r="L433" s="1">
        <v>1.4000000000000001</v>
      </c>
      <c r="M433" s="1">
        <v>1.4000000000000001</v>
      </c>
      <c r="N433" s="1">
        <v>0.48299999999999998</v>
      </c>
    </row>
    <row r="434" spans="1:14">
      <c r="A434" t="s">
        <v>119</v>
      </c>
      <c r="B434" t="s">
        <v>84</v>
      </c>
      <c r="C434" t="s">
        <v>32</v>
      </c>
      <c r="D434" t="s">
        <v>119</v>
      </c>
      <c r="E434" t="s">
        <v>460</v>
      </c>
      <c r="F434" t="s">
        <v>86</v>
      </c>
      <c r="G434" s="11" t="s">
        <v>90</v>
      </c>
      <c r="H434" s="7">
        <v>0.5</v>
      </c>
      <c r="I434" t="s">
        <v>44</v>
      </c>
      <c r="J434" s="7">
        <v>0.5</v>
      </c>
      <c r="K434" t="s">
        <v>31</v>
      </c>
      <c r="L434" s="1">
        <v>12.3</v>
      </c>
      <c r="M434" s="1">
        <v>6.15</v>
      </c>
      <c r="N434" s="1">
        <v>6.15</v>
      </c>
    </row>
    <row r="435" spans="1:14">
      <c r="A435" t="s">
        <v>119</v>
      </c>
      <c r="B435" t="s">
        <v>84</v>
      </c>
      <c r="C435" t="s">
        <v>32</v>
      </c>
      <c r="D435" t="s">
        <v>119</v>
      </c>
      <c r="E435" t="s">
        <v>461</v>
      </c>
      <c r="F435" t="s">
        <v>86</v>
      </c>
      <c r="G435" s="11" t="s">
        <v>29</v>
      </c>
      <c r="H435" s="7">
        <v>0.5</v>
      </c>
      <c r="I435" t="s">
        <v>44</v>
      </c>
      <c r="J435" s="7">
        <v>0.5</v>
      </c>
      <c r="K435" t="s">
        <v>31</v>
      </c>
      <c r="L435" s="1">
        <v>15.3</v>
      </c>
      <c r="M435" s="1">
        <v>7.65</v>
      </c>
      <c r="N435" s="1">
        <v>7.65</v>
      </c>
    </row>
    <row r="436" spans="1:14">
      <c r="A436" t="s">
        <v>119</v>
      </c>
      <c r="B436" t="s">
        <v>84</v>
      </c>
      <c r="C436" t="s">
        <v>32</v>
      </c>
      <c r="D436" t="s">
        <v>119</v>
      </c>
      <c r="E436" t="s">
        <v>462</v>
      </c>
      <c r="F436" t="s">
        <v>95</v>
      </c>
      <c r="G436" s="11" t="s">
        <v>90</v>
      </c>
      <c r="H436" s="7">
        <v>0.2</v>
      </c>
      <c r="I436" t="s">
        <v>44</v>
      </c>
      <c r="J436" s="7">
        <v>0.2</v>
      </c>
      <c r="K436" t="s">
        <v>31</v>
      </c>
      <c r="L436" s="1">
        <v>7.19</v>
      </c>
      <c r="M436" s="1">
        <v>1.4379999999999999</v>
      </c>
      <c r="N436" s="1">
        <v>1.4379999999999999</v>
      </c>
    </row>
    <row r="437" spans="1:14">
      <c r="A437" t="s">
        <v>119</v>
      </c>
      <c r="B437" t="s">
        <v>84</v>
      </c>
      <c r="C437" t="s">
        <v>32</v>
      </c>
      <c r="D437" t="s">
        <v>119</v>
      </c>
      <c r="E437" t="s">
        <v>462</v>
      </c>
      <c r="F437" t="s">
        <v>95</v>
      </c>
      <c r="G437" s="11" t="s">
        <v>90</v>
      </c>
      <c r="H437" s="7">
        <v>1</v>
      </c>
      <c r="I437" t="s">
        <v>30</v>
      </c>
      <c r="J437" s="7">
        <v>1</v>
      </c>
      <c r="K437" t="s">
        <v>31</v>
      </c>
      <c r="L437" s="1">
        <v>4.13</v>
      </c>
      <c r="M437" s="1">
        <v>4.13</v>
      </c>
      <c r="N437" s="1">
        <v>4.13</v>
      </c>
    </row>
    <row r="438" spans="1:14">
      <c r="A438" t="s">
        <v>119</v>
      </c>
      <c r="B438" t="s">
        <v>84</v>
      </c>
      <c r="C438" t="s">
        <v>32</v>
      </c>
      <c r="D438" t="s">
        <v>119</v>
      </c>
      <c r="E438" t="s">
        <v>463</v>
      </c>
      <c r="F438" t="s">
        <v>271</v>
      </c>
      <c r="G438" s="11" t="s">
        <v>90</v>
      </c>
      <c r="H438" s="7">
        <v>0.30249999999999999</v>
      </c>
      <c r="I438" t="s">
        <v>44</v>
      </c>
      <c r="J438" s="7">
        <v>0.30249999999999999</v>
      </c>
      <c r="K438" t="s">
        <v>92</v>
      </c>
      <c r="L438" s="1">
        <v>488</v>
      </c>
      <c r="M438" s="1">
        <v>147.62</v>
      </c>
      <c r="N438" s="1">
        <v>147.62</v>
      </c>
    </row>
    <row r="439" spans="1:14">
      <c r="A439" t="s">
        <v>119</v>
      </c>
      <c r="B439" t="s">
        <v>84</v>
      </c>
      <c r="C439" t="s">
        <v>32</v>
      </c>
      <c r="D439" t="s">
        <v>119</v>
      </c>
      <c r="E439" t="s">
        <v>464</v>
      </c>
      <c r="F439" t="s">
        <v>135</v>
      </c>
      <c r="G439" s="11" t="s">
        <v>29</v>
      </c>
      <c r="H439" s="7">
        <v>1</v>
      </c>
      <c r="I439" t="s">
        <v>30</v>
      </c>
      <c r="J439" s="7">
        <v>0.999</v>
      </c>
      <c r="K439" t="s">
        <v>31</v>
      </c>
      <c r="L439" s="1">
        <v>10.4</v>
      </c>
      <c r="M439" s="1">
        <v>10.4</v>
      </c>
      <c r="N439" s="1">
        <v>10.39</v>
      </c>
    </row>
    <row r="440" spans="1:14">
      <c r="A440" t="s">
        <v>119</v>
      </c>
      <c r="B440" t="s">
        <v>84</v>
      </c>
      <c r="C440" t="s">
        <v>32</v>
      </c>
      <c r="D440" t="s">
        <v>119</v>
      </c>
      <c r="E440" t="s">
        <v>465</v>
      </c>
      <c r="F440" t="s">
        <v>135</v>
      </c>
      <c r="G440" s="11" t="s">
        <v>29</v>
      </c>
      <c r="H440" s="7">
        <v>1</v>
      </c>
      <c r="I440" t="s">
        <v>30</v>
      </c>
      <c r="J440" s="7">
        <v>0.999</v>
      </c>
      <c r="K440" t="s">
        <v>31</v>
      </c>
      <c r="L440" s="1">
        <v>9.7000000000000011</v>
      </c>
      <c r="M440" s="1">
        <v>9.7000000000000011</v>
      </c>
      <c r="N440" s="1">
        <v>9.69</v>
      </c>
    </row>
    <row r="441" spans="1:14">
      <c r="A441" t="s">
        <v>119</v>
      </c>
      <c r="B441" t="s">
        <v>84</v>
      </c>
      <c r="C441" t="s">
        <v>32</v>
      </c>
      <c r="D441" t="s">
        <v>119</v>
      </c>
      <c r="E441" t="s">
        <v>466</v>
      </c>
      <c r="F441" t="s">
        <v>95</v>
      </c>
      <c r="G441" s="11" t="s">
        <v>90</v>
      </c>
      <c r="H441" s="7">
        <v>0.2</v>
      </c>
      <c r="I441" t="s">
        <v>44</v>
      </c>
      <c r="J441" s="7">
        <v>0.2</v>
      </c>
      <c r="K441" t="s">
        <v>31</v>
      </c>
      <c r="L441" s="1">
        <v>6.29</v>
      </c>
      <c r="M441" s="1">
        <v>1.258</v>
      </c>
      <c r="N441" s="1">
        <v>1.258</v>
      </c>
    </row>
    <row r="442" spans="1:14">
      <c r="A442" t="s">
        <v>119</v>
      </c>
      <c r="B442" t="s">
        <v>84</v>
      </c>
      <c r="C442" t="s">
        <v>32</v>
      </c>
      <c r="D442" t="s">
        <v>119</v>
      </c>
      <c r="E442" t="s">
        <v>467</v>
      </c>
      <c r="F442" t="s">
        <v>86</v>
      </c>
      <c r="G442" s="11" t="s">
        <v>29</v>
      </c>
      <c r="H442" s="7">
        <v>0.5</v>
      </c>
      <c r="I442" t="s">
        <v>44</v>
      </c>
      <c r="J442" s="7">
        <v>0.5</v>
      </c>
      <c r="K442" t="s">
        <v>31</v>
      </c>
      <c r="L442" s="1">
        <v>10.5</v>
      </c>
      <c r="M442" s="1">
        <v>5.25</v>
      </c>
      <c r="N442" s="1">
        <v>5.25</v>
      </c>
    </row>
    <row r="443" spans="1:14">
      <c r="A443" t="s">
        <v>119</v>
      </c>
      <c r="B443" t="s">
        <v>84</v>
      </c>
      <c r="C443" t="s">
        <v>32</v>
      </c>
      <c r="D443" t="s">
        <v>119</v>
      </c>
      <c r="E443" t="s">
        <v>468</v>
      </c>
      <c r="F443" t="s">
        <v>95</v>
      </c>
      <c r="G443" s="11" t="s">
        <v>90</v>
      </c>
      <c r="H443" s="7">
        <v>0.17493</v>
      </c>
      <c r="I443" t="s">
        <v>44</v>
      </c>
      <c r="J443" s="7">
        <v>0.17493</v>
      </c>
      <c r="K443" t="s">
        <v>31</v>
      </c>
      <c r="L443" s="1">
        <v>1.1000000000000001</v>
      </c>
      <c r="M443" s="1">
        <v>0.192</v>
      </c>
      <c r="N443" s="1">
        <v>0.192</v>
      </c>
    </row>
    <row r="444" spans="1:14">
      <c r="A444" t="s">
        <v>119</v>
      </c>
      <c r="B444" t="s">
        <v>84</v>
      </c>
      <c r="C444" t="s">
        <v>32</v>
      </c>
      <c r="D444" t="s">
        <v>119</v>
      </c>
      <c r="E444" t="s">
        <v>469</v>
      </c>
      <c r="F444" t="s">
        <v>95</v>
      </c>
      <c r="G444" s="11" t="s">
        <v>90</v>
      </c>
      <c r="H444" s="7">
        <v>3.9E-2</v>
      </c>
      <c r="I444" t="s">
        <v>44</v>
      </c>
      <c r="J444" s="7">
        <v>3.9E-2</v>
      </c>
      <c r="K444" t="s">
        <v>31</v>
      </c>
      <c r="L444" s="1">
        <v>8.5</v>
      </c>
      <c r="M444" s="1">
        <v>0.33200000000000002</v>
      </c>
      <c r="N444" s="1">
        <v>0.33200000000000002</v>
      </c>
    </row>
    <row r="445" spans="1:14">
      <c r="A445" t="s">
        <v>119</v>
      </c>
      <c r="B445" t="s">
        <v>84</v>
      </c>
      <c r="C445" t="s">
        <v>32</v>
      </c>
      <c r="D445" t="s">
        <v>119</v>
      </c>
      <c r="E445" t="s">
        <v>469</v>
      </c>
      <c r="F445" t="s">
        <v>95</v>
      </c>
      <c r="G445" s="11" t="s">
        <v>90</v>
      </c>
      <c r="H445" s="7">
        <v>0.2</v>
      </c>
      <c r="I445" t="s">
        <v>44</v>
      </c>
      <c r="J445" s="7">
        <v>0.2</v>
      </c>
      <c r="K445" t="s">
        <v>31</v>
      </c>
      <c r="L445" s="1">
        <v>4.57</v>
      </c>
      <c r="M445" s="1">
        <v>0.91400000000000003</v>
      </c>
      <c r="N445" s="1">
        <v>0.91400000000000003</v>
      </c>
    </row>
    <row r="446" spans="1:14">
      <c r="A446" t="s">
        <v>119</v>
      </c>
      <c r="B446" t="s">
        <v>84</v>
      </c>
      <c r="C446" t="s">
        <v>32</v>
      </c>
      <c r="D446" t="s">
        <v>119</v>
      </c>
      <c r="E446" t="s">
        <v>470</v>
      </c>
      <c r="F446" t="s">
        <v>148</v>
      </c>
      <c r="G446" s="11" t="s">
        <v>29</v>
      </c>
      <c r="H446" s="7">
        <v>1</v>
      </c>
      <c r="I446" t="s">
        <v>30</v>
      </c>
      <c r="J446" s="7">
        <v>0.999</v>
      </c>
      <c r="K446" t="s">
        <v>31</v>
      </c>
      <c r="L446" s="1">
        <v>1.76</v>
      </c>
      <c r="M446" s="1">
        <v>1.76</v>
      </c>
      <c r="N446" s="1">
        <v>1.758</v>
      </c>
    </row>
    <row r="447" spans="1:14">
      <c r="A447" t="s">
        <v>119</v>
      </c>
      <c r="B447" t="s">
        <v>84</v>
      </c>
      <c r="C447" t="s">
        <v>32</v>
      </c>
      <c r="D447" t="s">
        <v>119</v>
      </c>
      <c r="E447" t="s">
        <v>471</v>
      </c>
      <c r="F447" t="s">
        <v>86</v>
      </c>
      <c r="G447" s="11" t="s">
        <v>90</v>
      </c>
      <c r="H447" s="7">
        <v>1</v>
      </c>
      <c r="I447" t="s">
        <v>30</v>
      </c>
      <c r="J447" s="7">
        <v>0.49980000000000002</v>
      </c>
      <c r="K447" t="s">
        <v>31</v>
      </c>
      <c r="L447" s="1">
        <v>16.350000000000001</v>
      </c>
      <c r="M447" s="1">
        <v>16.350000000000001</v>
      </c>
      <c r="N447" s="1">
        <v>8.1720000000000006</v>
      </c>
    </row>
    <row r="448" spans="1:14">
      <c r="A448" t="s">
        <v>119</v>
      </c>
      <c r="B448" t="s">
        <v>84</v>
      </c>
      <c r="C448" t="s">
        <v>32</v>
      </c>
      <c r="D448" t="s">
        <v>119</v>
      </c>
      <c r="E448" t="s">
        <v>472</v>
      </c>
      <c r="F448" t="s">
        <v>95</v>
      </c>
      <c r="G448" s="11" t="s">
        <v>90</v>
      </c>
      <c r="H448" s="7">
        <v>0.17493</v>
      </c>
      <c r="I448" t="s">
        <v>44</v>
      </c>
      <c r="J448" s="7">
        <v>0.17493</v>
      </c>
      <c r="K448" t="s">
        <v>31</v>
      </c>
      <c r="L448" s="1">
        <v>3.75</v>
      </c>
      <c r="M448" s="1">
        <v>0.65600000000000003</v>
      </c>
      <c r="N448" s="1">
        <v>0.65600000000000003</v>
      </c>
    </row>
    <row r="449" spans="1:14">
      <c r="A449" t="s">
        <v>119</v>
      </c>
      <c r="B449" t="s">
        <v>84</v>
      </c>
      <c r="C449" t="s">
        <v>32</v>
      </c>
      <c r="D449" t="s">
        <v>119</v>
      </c>
      <c r="E449" t="s">
        <v>473</v>
      </c>
      <c r="F449" t="s">
        <v>95</v>
      </c>
      <c r="G449" s="11" t="s">
        <v>43</v>
      </c>
      <c r="H449" s="7">
        <v>1</v>
      </c>
      <c r="I449" t="s">
        <v>30</v>
      </c>
      <c r="J449" s="7">
        <v>1</v>
      </c>
      <c r="K449" t="s">
        <v>92</v>
      </c>
      <c r="L449" s="1">
        <v>14.5</v>
      </c>
      <c r="M449" s="1">
        <v>14.5</v>
      </c>
      <c r="N449" s="1">
        <v>14.5</v>
      </c>
    </row>
    <row r="450" spans="1:14">
      <c r="A450" t="s">
        <v>119</v>
      </c>
      <c r="B450" t="s">
        <v>84</v>
      </c>
      <c r="C450" t="s">
        <v>32</v>
      </c>
      <c r="D450" t="s">
        <v>119</v>
      </c>
      <c r="E450" t="s">
        <v>474</v>
      </c>
      <c r="F450" t="s">
        <v>86</v>
      </c>
      <c r="G450" s="11" t="s">
        <v>90</v>
      </c>
      <c r="H450" s="7">
        <v>1</v>
      </c>
      <c r="I450" t="s">
        <v>30</v>
      </c>
      <c r="J450" s="7">
        <v>1</v>
      </c>
      <c r="K450" t="s">
        <v>31</v>
      </c>
      <c r="L450" s="1">
        <v>18</v>
      </c>
      <c r="M450" s="1">
        <v>18</v>
      </c>
      <c r="N450" s="1">
        <v>18</v>
      </c>
    </row>
    <row r="451" spans="1:14">
      <c r="A451" t="s">
        <v>119</v>
      </c>
      <c r="B451" t="s">
        <v>84</v>
      </c>
      <c r="C451" t="s">
        <v>32</v>
      </c>
      <c r="D451" t="s">
        <v>119</v>
      </c>
      <c r="E451" t="s">
        <v>475</v>
      </c>
      <c r="F451" t="s">
        <v>148</v>
      </c>
      <c r="G451" s="11" t="s">
        <v>29</v>
      </c>
      <c r="H451" s="7">
        <v>1</v>
      </c>
      <c r="I451" t="s">
        <v>30</v>
      </c>
      <c r="J451" s="7">
        <v>0.49976999999999999</v>
      </c>
      <c r="K451" t="s">
        <v>31</v>
      </c>
      <c r="L451" s="1">
        <v>0.70000000000000007</v>
      </c>
      <c r="M451" s="1">
        <v>0.70000000000000007</v>
      </c>
      <c r="N451" s="1">
        <v>0.35000000000000003</v>
      </c>
    </row>
    <row r="452" spans="1:14">
      <c r="A452" t="s">
        <v>119</v>
      </c>
      <c r="B452" t="s">
        <v>84</v>
      </c>
      <c r="C452" t="s">
        <v>32</v>
      </c>
      <c r="D452" t="s">
        <v>119</v>
      </c>
      <c r="E452" t="s">
        <v>475</v>
      </c>
      <c r="F452" t="s">
        <v>135</v>
      </c>
      <c r="G452" s="11" t="s">
        <v>29</v>
      </c>
      <c r="H452" s="7">
        <v>1</v>
      </c>
      <c r="I452" t="s">
        <v>30</v>
      </c>
      <c r="J452" s="7">
        <v>0.49976999999999999</v>
      </c>
      <c r="K452" t="s">
        <v>31</v>
      </c>
      <c r="L452" s="1">
        <v>160</v>
      </c>
      <c r="M452" s="1">
        <v>160</v>
      </c>
      <c r="N452" s="1">
        <v>79.963000000000008</v>
      </c>
    </row>
    <row r="453" spans="1:14">
      <c r="A453" t="s">
        <v>119</v>
      </c>
      <c r="B453" t="s">
        <v>84</v>
      </c>
      <c r="C453" t="s">
        <v>32</v>
      </c>
      <c r="D453" t="s">
        <v>119</v>
      </c>
      <c r="E453" t="s">
        <v>476</v>
      </c>
      <c r="F453" t="s">
        <v>95</v>
      </c>
      <c r="G453" s="11" t="s">
        <v>90</v>
      </c>
      <c r="H453" s="7">
        <v>0.2</v>
      </c>
      <c r="I453" t="s">
        <v>44</v>
      </c>
      <c r="J453" s="7">
        <v>0.2</v>
      </c>
      <c r="K453" t="s">
        <v>31</v>
      </c>
      <c r="L453" s="1">
        <v>2.19</v>
      </c>
      <c r="M453" s="1">
        <v>0.438</v>
      </c>
      <c r="N453" s="1">
        <v>0.438</v>
      </c>
    </row>
    <row r="454" spans="1:14">
      <c r="A454" t="s">
        <v>119</v>
      </c>
      <c r="B454" t="s">
        <v>84</v>
      </c>
      <c r="C454" t="s">
        <v>32</v>
      </c>
      <c r="D454" t="s">
        <v>119</v>
      </c>
      <c r="E454" t="s">
        <v>477</v>
      </c>
      <c r="F454" t="s">
        <v>95</v>
      </c>
      <c r="G454" s="11" t="s">
        <v>90</v>
      </c>
      <c r="H454" s="7">
        <v>1</v>
      </c>
      <c r="I454" t="s">
        <v>30</v>
      </c>
      <c r="J454" s="7">
        <v>1</v>
      </c>
      <c r="K454" t="s">
        <v>31</v>
      </c>
      <c r="L454" s="1">
        <v>17</v>
      </c>
      <c r="M454" s="1">
        <v>17</v>
      </c>
      <c r="N454" s="1">
        <v>17</v>
      </c>
    </row>
    <row r="455" spans="1:14">
      <c r="A455" t="s">
        <v>119</v>
      </c>
      <c r="B455" t="s">
        <v>84</v>
      </c>
      <c r="C455" t="s">
        <v>32</v>
      </c>
      <c r="D455" t="s">
        <v>119</v>
      </c>
      <c r="E455" t="s">
        <v>478</v>
      </c>
      <c r="F455" t="s">
        <v>95</v>
      </c>
      <c r="G455" s="11" t="s">
        <v>90</v>
      </c>
      <c r="H455" s="7">
        <v>0.44</v>
      </c>
      <c r="I455" t="s">
        <v>44</v>
      </c>
      <c r="J455" s="7">
        <v>0.44</v>
      </c>
      <c r="K455" t="s">
        <v>31</v>
      </c>
      <c r="L455" s="1">
        <v>4.5</v>
      </c>
      <c r="M455" s="1">
        <v>1.98</v>
      </c>
      <c r="N455" s="1">
        <v>1.98</v>
      </c>
    </row>
    <row r="456" spans="1:14">
      <c r="A456" t="s">
        <v>119</v>
      </c>
      <c r="B456" t="s">
        <v>84</v>
      </c>
      <c r="C456" t="s">
        <v>32</v>
      </c>
      <c r="D456" t="s">
        <v>119</v>
      </c>
      <c r="E456" t="s">
        <v>479</v>
      </c>
      <c r="F456" t="s">
        <v>148</v>
      </c>
      <c r="G456" s="11" t="s">
        <v>29</v>
      </c>
      <c r="H456" s="7">
        <v>1</v>
      </c>
      <c r="I456" t="s">
        <v>30</v>
      </c>
      <c r="J456" s="7">
        <v>0.49976999999999999</v>
      </c>
      <c r="K456" t="s">
        <v>31</v>
      </c>
      <c r="L456" s="1">
        <v>7.4</v>
      </c>
      <c r="M456" s="1">
        <v>7.4</v>
      </c>
      <c r="N456" s="1">
        <v>3.698</v>
      </c>
    </row>
    <row r="457" spans="1:14">
      <c r="A457" t="s">
        <v>119</v>
      </c>
      <c r="B457" t="s">
        <v>84</v>
      </c>
      <c r="C457" t="s">
        <v>32</v>
      </c>
      <c r="D457" t="s">
        <v>119</v>
      </c>
      <c r="E457" t="s">
        <v>479</v>
      </c>
      <c r="F457" t="s">
        <v>135</v>
      </c>
      <c r="G457" s="11" t="s">
        <v>29</v>
      </c>
      <c r="H457" s="7">
        <v>1</v>
      </c>
      <c r="I457" t="s">
        <v>30</v>
      </c>
      <c r="J457" s="7">
        <v>0.49976999999999999</v>
      </c>
      <c r="K457" t="s">
        <v>31</v>
      </c>
      <c r="L457" s="1">
        <v>84</v>
      </c>
      <c r="M457" s="1">
        <v>84</v>
      </c>
      <c r="N457" s="1">
        <v>41.981000000000002</v>
      </c>
    </row>
    <row r="458" spans="1:14">
      <c r="A458" t="s">
        <v>119</v>
      </c>
      <c r="B458" t="s">
        <v>84</v>
      </c>
      <c r="C458" t="s">
        <v>32</v>
      </c>
      <c r="D458" t="s">
        <v>119</v>
      </c>
      <c r="E458" t="s">
        <v>480</v>
      </c>
      <c r="F458" t="s">
        <v>86</v>
      </c>
      <c r="G458" s="11" t="s">
        <v>90</v>
      </c>
      <c r="H458" s="7">
        <v>0.5</v>
      </c>
      <c r="I458" t="s">
        <v>44</v>
      </c>
      <c r="J458" s="7">
        <v>0.5</v>
      </c>
      <c r="K458" t="s">
        <v>31</v>
      </c>
      <c r="L458" s="1">
        <v>21.6</v>
      </c>
      <c r="M458" s="1">
        <v>10.8</v>
      </c>
      <c r="N458" s="1">
        <v>10.8</v>
      </c>
    </row>
    <row r="459" spans="1:14">
      <c r="A459" t="s">
        <v>119</v>
      </c>
      <c r="B459" t="s">
        <v>84</v>
      </c>
      <c r="C459" t="s">
        <v>32</v>
      </c>
      <c r="D459" t="s">
        <v>119</v>
      </c>
      <c r="E459" t="s">
        <v>481</v>
      </c>
      <c r="F459" t="s">
        <v>86</v>
      </c>
      <c r="G459" s="11" t="s">
        <v>90</v>
      </c>
      <c r="H459" s="7">
        <v>0.5</v>
      </c>
      <c r="I459" t="s">
        <v>44</v>
      </c>
      <c r="J459" s="7">
        <v>0.5</v>
      </c>
      <c r="K459" t="s">
        <v>31</v>
      </c>
      <c r="L459" s="1">
        <v>29.900000000000006</v>
      </c>
      <c r="M459" s="1">
        <v>14.950000000000003</v>
      </c>
      <c r="N459" s="1">
        <v>14.950000000000003</v>
      </c>
    </row>
    <row r="460" spans="1:14">
      <c r="A460" t="s">
        <v>119</v>
      </c>
      <c r="B460" t="s">
        <v>84</v>
      </c>
      <c r="C460" t="s">
        <v>32</v>
      </c>
      <c r="D460" t="s">
        <v>119</v>
      </c>
      <c r="E460" t="s">
        <v>482</v>
      </c>
      <c r="F460" t="s">
        <v>86</v>
      </c>
      <c r="G460" s="11" t="s">
        <v>90</v>
      </c>
      <c r="H460" s="7">
        <v>1</v>
      </c>
      <c r="I460" t="s">
        <v>30</v>
      </c>
      <c r="J460" s="7">
        <v>1</v>
      </c>
      <c r="K460" t="s">
        <v>31</v>
      </c>
      <c r="L460" s="1">
        <v>14.100000000000001</v>
      </c>
      <c r="M460" s="1">
        <v>14.100000000000001</v>
      </c>
      <c r="N460" s="1">
        <v>14.100000000000001</v>
      </c>
    </row>
    <row r="461" spans="1:14">
      <c r="A461" t="s">
        <v>119</v>
      </c>
      <c r="B461" t="s">
        <v>84</v>
      </c>
      <c r="C461" t="s">
        <v>32</v>
      </c>
      <c r="D461" t="s">
        <v>119</v>
      </c>
      <c r="E461" t="s">
        <v>483</v>
      </c>
      <c r="F461" t="s">
        <v>86</v>
      </c>
      <c r="G461" s="11" t="s">
        <v>29</v>
      </c>
      <c r="H461" s="7">
        <v>0.5</v>
      </c>
      <c r="I461" t="s">
        <v>44</v>
      </c>
      <c r="J461" s="7">
        <v>0.5</v>
      </c>
      <c r="K461" t="s">
        <v>31</v>
      </c>
      <c r="L461" s="1">
        <v>3.4000000000000004</v>
      </c>
      <c r="M461" s="1">
        <v>1.7000000000000002</v>
      </c>
      <c r="N461" s="1">
        <v>1.7000000000000002</v>
      </c>
    </row>
    <row r="462" spans="1:14">
      <c r="A462" t="s">
        <v>119</v>
      </c>
      <c r="B462" t="s">
        <v>84</v>
      </c>
      <c r="C462" t="s">
        <v>32</v>
      </c>
      <c r="D462" t="s">
        <v>119</v>
      </c>
      <c r="E462" t="s">
        <v>483</v>
      </c>
      <c r="F462" t="s">
        <v>86</v>
      </c>
      <c r="G462" s="11" t="s">
        <v>90</v>
      </c>
      <c r="H462" s="7">
        <v>1</v>
      </c>
      <c r="I462" t="s">
        <v>30</v>
      </c>
      <c r="J462" s="7">
        <v>1</v>
      </c>
      <c r="K462" t="s">
        <v>31</v>
      </c>
      <c r="L462" s="1">
        <v>4</v>
      </c>
      <c r="M462" s="1">
        <v>4</v>
      </c>
      <c r="N462" s="1">
        <v>4</v>
      </c>
    </row>
    <row r="463" spans="1:14">
      <c r="A463" t="s">
        <v>119</v>
      </c>
      <c r="B463" t="s">
        <v>84</v>
      </c>
      <c r="C463" t="s">
        <v>32</v>
      </c>
      <c r="D463" t="s">
        <v>119</v>
      </c>
      <c r="E463" t="s">
        <v>484</v>
      </c>
      <c r="F463" t="s">
        <v>86</v>
      </c>
      <c r="G463" s="11" t="s">
        <v>29</v>
      </c>
      <c r="H463" s="7">
        <v>0.5</v>
      </c>
      <c r="I463" t="s">
        <v>44</v>
      </c>
      <c r="J463" s="7">
        <v>0.5</v>
      </c>
      <c r="K463" t="s">
        <v>31</v>
      </c>
      <c r="L463" s="1">
        <v>3.4000000000000004</v>
      </c>
      <c r="M463" s="1">
        <v>1.7000000000000002</v>
      </c>
      <c r="N463" s="1">
        <v>1.7000000000000002</v>
      </c>
    </row>
    <row r="464" spans="1:14">
      <c r="A464" t="s">
        <v>119</v>
      </c>
      <c r="B464" t="s">
        <v>84</v>
      </c>
      <c r="C464" t="s">
        <v>32</v>
      </c>
      <c r="D464" t="s">
        <v>119</v>
      </c>
      <c r="E464" t="s">
        <v>485</v>
      </c>
      <c r="F464" t="s">
        <v>86</v>
      </c>
      <c r="G464" s="11" t="s">
        <v>90</v>
      </c>
      <c r="H464" s="7">
        <v>0.5</v>
      </c>
      <c r="I464" t="s">
        <v>44</v>
      </c>
      <c r="J464" s="7">
        <v>0.5</v>
      </c>
      <c r="K464" t="s">
        <v>31</v>
      </c>
      <c r="L464" s="1">
        <v>16</v>
      </c>
      <c r="M464" s="1">
        <v>8</v>
      </c>
      <c r="N464" s="1">
        <v>8</v>
      </c>
    </row>
    <row r="465" spans="1:14">
      <c r="A465" t="s">
        <v>119</v>
      </c>
      <c r="B465" t="s">
        <v>84</v>
      </c>
      <c r="C465" t="s">
        <v>32</v>
      </c>
      <c r="D465" t="s">
        <v>119</v>
      </c>
      <c r="E465" t="s">
        <v>486</v>
      </c>
      <c r="F465" t="s">
        <v>135</v>
      </c>
      <c r="G465" s="11" t="s">
        <v>29</v>
      </c>
      <c r="H465" s="7">
        <v>1</v>
      </c>
      <c r="I465" t="s">
        <v>30</v>
      </c>
      <c r="J465" s="7">
        <v>0.999</v>
      </c>
      <c r="K465" t="s">
        <v>31</v>
      </c>
      <c r="L465" s="1">
        <v>0.45</v>
      </c>
      <c r="M465" s="1">
        <v>0.45</v>
      </c>
      <c r="N465" s="1">
        <v>0.45</v>
      </c>
    </row>
    <row r="466" spans="1:14">
      <c r="A466" t="s">
        <v>119</v>
      </c>
      <c r="B466" t="s">
        <v>84</v>
      </c>
      <c r="C466" t="s">
        <v>32</v>
      </c>
      <c r="D466" t="s">
        <v>119</v>
      </c>
      <c r="E466" t="s">
        <v>487</v>
      </c>
      <c r="F466" t="s">
        <v>148</v>
      </c>
      <c r="G466" s="11" t="s">
        <v>29</v>
      </c>
      <c r="H466" s="7">
        <v>1</v>
      </c>
      <c r="I466" t="s">
        <v>30</v>
      </c>
      <c r="J466" s="7">
        <v>0.999</v>
      </c>
      <c r="K466" t="s">
        <v>31</v>
      </c>
      <c r="L466" s="1">
        <v>39</v>
      </c>
      <c r="M466" s="1">
        <v>39</v>
      </c>
      <c r="N466" s="1">
        <v>38.960999999999999</v>
      </c>
    </row>
    <row r="467" spans="1:14">
      <c r="A467" t="s">
        <v>119</v>
      </c>
      <c r="B467" t="s">
        <v>84</v>
      </c>
      <c r="C467" t="s">
        <v>32</v>
      </c>
      <c r="D467" t="s">
        <v>119</v>
      </c>
      <c r="E467" t="s">
        <v>488</v>
      </c>
      <c r="F467" t="s">
        <v>135</v>
      </c>
      <c r="G467" s="11" t="s">
        <v>29</v>
      </c>
      <c r="H467" s="7">
        <v>1</v>
      </c>
      <c r="I467" t="s">
        <v>30</v>
      </c>
      <c r="J467" s="7">
        <v>0.999</v>
      </c>
      <c r="K467" t="s">
        <v>31</v>
      </c>
      <c r="L467" s="1">
        <v>0.60000000000000009</v>
      </c>
      <c r="M467" s="1">
        <v>0.60000000000000009</v>
      </c>
      <c r="N467" s="1">
        <v>0.59899999999999998</v>
      </c>
    </row>
    <row r="468" spans="1:14">
      <c r="A468" t="s">
        <v>119</v>
      </c>
      <c r="B468" t="s">
        <v>84</v>
      </c>
      <c r="C468" t="s">
        <v>32</v>
      </c>
      <c r="D468" t="s">
        <v>119</v>
      </c>
      <c r="E468" t="s">
        <v>489</v>
      </c>
      <c r="F468" t="s">
        <v>95</v>
      </c>
      <c r="G468" s="11" t="s">
        <v>90</v>
      </c>
      <c r="H468" s="7">
        <v>1</v>
      </c>
      <c r="I468" t="s">
        <v>30</v>
      </c>
      <c r="J468" s="7">
        <v>1</v>
      </c>
      <c r="K468" t="s">
        <v>31</v>
      </c>
      <c r="L468" s="1">
        <v>0.127</v>
      </c>
      <c r="M468" s="1">
        <v>0.127</v>
      </c>
      <c r="N468" s="1">
        <v>0.127</v>
      </c>
    </row>
    <row r="469" spans="1:14">
      <c r="A469" t="s">
        <v>119</v>
      </c>
      <c r="B469" t="s">
        <v>84</v>
      </c>
      <c r="C469" t="s">
        <v>32</v>
      </c>
      <c r="D469" t="s">
        <v>119</v>
      </c>
      <c r="E469" t="s">
        <v>490</v>
      </c>
      <c r="F469" t="s">
        <v>86</v>
      </c>
      <c r="G469" s="11" t="s">
        <v>90</v>
      </c>
      <c r="H469" s="7">
        <v>1</v>
      </c>
      <c r="I469" t="s">
        <v>30</v>
      </c>
      <c r="J469" s="7">
        <v>0.49980000000000002</v>
      </c>
      <c r="K469" t="s">
        <v>31</v>
      </c>
      <c r="L469" s="1">
        <v>16</v>
      </c>
      <c r="M469" s="1">
        <v>16</v>
      </c>
      <c r="N469" s="1">
        <v>7.9969999999999999</v>
      </c>
    </row>
    <row r="470" spans="1:14">
      <c r="A470" t="s">
        <v>119</v>
      </c>
      <c r="B470" t="s">
        <v>84</v>
      </c>
      <c r="C470" t="s">
        <v>32</v>
      </c>
      <c r="D470" t="s">
        <v>119</v>
      </c>
      <c r="E470" t="s">
        <v>491</v>
      </c>
      <c r="F470" t="s">
        <v>95</v>
      </c>
      <c r="G470" s="11" t="s">
        <v>90</v>
      </c>
      <c r="H470" s="7">
        <v>0.5</v>
      </c>
      <c r="I470" t="s">
        <v>44</v>
      </c>
      <c r="J470" s="7">
        <v>0.5</v>
      </c>
      <c r="K470" t="s">
        <v>31</v>
      </c>
      <c r="L470" s="1">
        <v>3.7800000000000002</v>
      </c>
      <c r="M470" s="1">
        <v>1.8900000000000001</v>
      </c>
      <c r="N470" s="1">
        <v>1.8900000000000001</v>
      </c>
    </row>
    <row r="471" spans="1:14">
      <c r="A471" t="s">
        <v>119</v>
      </c>
      <c r="B471" t="s">
        <v>84</v>
      </c>
      <c r="C471" t="s">
        <v>32</v>
      </c>
      <c r="D471" t="s">
        <v>119</v>
      </c>
      <c r="E471" t="s">
        <v>492</v>
      </c>
      <c r="F471" t="s">
        <v>86</v>
      </c>
      <c r="G471" t="s">
        <v>37</v>
      </c>
      <c r="H471" s="7">
        <v>1</v>
      </c>
      <c r="I471" t="s">
        <v>30</v>
      </c>
      <c r="J471" s="7">
        <v>0.49980000000000002</v>
      </c>
      <c r="K471" t="s">
        <v>31</v>
      </c>
      <c r="L471" s="1">
        <v>21.25</v>
      </c>
      <c r="M471" s="1">
        <v>21.25</v>
      </c>
      <c r="N471" s="1">
        <v>10.621</v>
      </c>
    </row>
    <row r="472" spans="1:14">
      <c r="A472" t="s">
        <v>119</v>
      </c>
      <c r="B472" t="s">
        <v>84</v>
      </c>
      <c r="C472" t="s">
        <v>32</v>
      </c>
      <c r="D472" t="s">
        <v>119</v>
      </c>
      <c r="E472" t="s">
        <v>493</v>
      </c>
      <c r="F472" t="s">
        <v>86</v>
      </c>
      <c r="G472" s="11" t="s">
        <v>90</v>
      </c>
      <c r="H472" s="7">
        <v>1</v>
      </c>
      <c r="I472" t="s">
        <v>30</v>
      </c>
      <c r="J472" s="7">
        <v>1</v>
      </c>
      <c r="K472" t="s">
        <v>31</v>
      </c>
      <c r="L472" s="1">
        <v>5.8000000000000007</v>
      </c>
      <c r="M472" s="1">
        <v>5.8000000000000007</v>
      </c>
      <c r="N472" s="1">
        <v>5.8000000000000007</v>
      </c>
    </row>
    <row r="473" spans="1:14">
      <c r="A473" t="s">
        <v>119</v>
      </c>
      <c r="B473" t="s">
        <v>84</v>
      </c>
      <c r="C473" t="s">
        <v>32</v>
      </c>
      <c r="D473" t="s">
        <v>119</v>
      </c>
      <c r="E473" t="s">
        <v>494</v>
      </c>
      <c r="F473" t="s">
        <v>86</v>
      </c>
      <c r="G473" s="11" t="s">
        <v>90</v>
      </c>
      <c r="H473" s="7">
        <v>0.5</v>
      </c>
      <c r="I473" t="s">
        <v>44</v>
      </c>
      <c r="J473" s="7">
        <v>0.5</v>
      </c>
      <c r="K473" t="s">
        <v>31</v>
      </c>
      <c r="L473" s="1">
        <v>6.9</v>
      </c>
      <c r="M473" s="1">
        <v>3.45</v>
      </c>
      <c r="N473" s="1">
        <v>3.45</v>
      </c>
    </row>
    <row r="474" spans="1:14">
      <c r="A474" t="s">
        <v>119</v>
      </c>
      <c r="B474" t="s">
        <v>84</v>
      </c>
      <c r="C474" t="s">
        <v>32</v>
      </c>
      <c r="D474" t="s">
        <v>119</v>
      </c>
      <c r="E474" t="s">
        <v>495</v>
      </c>
      <c r="F474" t="s">
        <v>135</v>
      </c>
      <c r="G474" s="11" t="s">
        <v>90</v>
      </c>
      <c r="H474" s="7">
        <v>1</v>
      </c>
      <c r="I474" t="s">
        <v>30</v>
      </c>
      <c r="J474" s="7">
        <v>0.3448</v>
      </c>
      <c r="K474" t="s">
        <v>31</v>
      </c>
      <c r="L474" s="1">
        <v>1.5</v>
      </c>
      <c r="M474" s="1">
        <v>1.5</v>
      </c>
      <c r="N474" s="1">
        <v>0.51700000000000002</v>
      </c>
    </row>
    <row r="475" spans="1:14">
      <c r="A475" t="s">
        <v>119</v>
      </c>
      <c r="B475" t="s">
        <v>84</v>
      </c>
      <c r="C475" t="s">
        <v>32</v>
      </c>
      <c r="D475" t="s">
        <v>119</v>
      </c>
      <c r="E475" t="s">
        <v>496</v>
      </c>
      <c r="F475" t="s">
        <v>95</v>
      </c>
      <c r="G475" s="11" t="s">
        <v>43</v>
      </c>
      <c r="H475" s="7">
        <v>1</v>
      </c>
      <c r="I475" t="s">
        <v>30</v>
      </c>
      <c r="J475" s="7">
        <v>1</v>
      </c>
      <c r="K475" t="s">
        <v>31</v>
      </c>
      <c r="L475" s="1">
        <v>15</v>
      </c>
      <c r="M475" s="1">
        <v>15</v>
      </c>
      <c r="N475" s="1">
        <v>15</v>
      </c>
    </row>
    <row r="476" spans="1:14">
      <c r="A476" t="s">
        <v>119</v>
      </c>
      <c r="B476" t="s">
        <v>84</v>
      </c>
      <c r="C476" t="s">
        <v>32</v>
      </c>
      <c r="D476" t="s">
        <v>119</v>
      </c>
      <c r="E476" t="s">
        <v>497</v>
      </c>
      <c r="F476" t="s">
        <v>95</v>
      </c>
      <c r="G476" s="11" t="s">
        <v>90</v>
      </c>
      <c r="H476" s="7">
        <v>0.2</v>
      </c>
      <c r="I476" t="s">
        <v>44</v>
      </c>
      <c r="J476" s="7">
        <v>0.2</v>
      </c>
      <c r="K476" t="s">
        <v>31</v>
      </c>
      <c r="L476" s="1">
        <v>14</v>
      </c>
      <c r="M476" s="1">
        <v>2.8000000000000003</v>
      </c>
      <c r="N476" s="1">
        <v>2.8000000000000003</v>
      </c>
    </row>
    <row r="477" spans="1:14">
      <c r="A477" t="s">
        <v>119</v>
      </c>
      <c r="B477" t="s">
        <v>84</v>
      </c>
      <c r="C477" t="s">
        <v>32</v>
      </c>
      <c r="D477" t="s">
        <v>119</v>
      </c>
      <c r="E477" t="s">
        <v>497</v>
      </c>
      <c r="F477" t="s">
        <v>95</v>
      </c>
      <c r="G477" s="11" t="s">
        <v>90</v>
      </c>
      <c r="H477" s="7">
        <v>1</v>
      </c>
      <c r="I477" t="s">
        <v>30</v>
      </c>
      <c r="J477" s="7">
        <v>1</v>
      </c>
      <c r="K477" t="s">
        <v>31</v>
      </c>
      <c r="L477" s="1">
        <v>4</v>
      </c>
      <c r="M477" s="1">
        <v>4</v>
      </c>
      <c r="N477" s="1">
        <v>4</v>
      </c>
    </row>
    <row r="478" spans="1:14">
      <c r="A478" t="s">
        <v>119</v>
      </c>
      <c r="B478" t="s">
        <v>84</v>
      </c>
      <c r="C478" t="s">
        <v>32</v>
      </c>
      <c r="D478" t="s">
        <v>119</v>
      </c>
      <c r="E478" t="s">
        <v>498</v>
      </c>
      <c r="F478" t="s">
        <v>86</v>
      </c>
      <c r="G478" s="11" t="s">
        <v>90</v>
      </c>
      <c r="H478" s="7">
        <v>0.2</v>
      </c>
      <c r="I478" t="s">
        <v>44</v>
      </c>
      <c r="J478" s="7">
        <v>0.2</v>
      </c>
      <c r="K478" t="s">
        <v>31</v>
      </c>
      <c r="L478" s="1">
        <v>14</v>
      </c>
      <c r="M478" s="1">
        <v>2.8000000000000003</v>
      </c>
      <c r="N478" s="1">
        <v>2.8000000000000003</v>
      </c>
    </row>
    <row r="479" spans="1:14">
      <c r="A479" t="s">
        <v>119</v>
      </c>
      <c r="B479" t="s">
        <v>84</v>
      </c>
      <c r="C479" t="s">
        <v>32</v>
      </c>
      <c r="D479" t="s">
        <v>119</v>
      </c>
      <c r="E479" t="s">
        <v>499</v>
      </c>
      <c r="F479" t="s">
        <v>86</v>
      </c>
      <c r="G479" s="11" t="s">
        <v>90</v>
      </c>
      <c r="H479" s="7">
        <v>0.5</v>
      </c>
      <c r="I479" t="s">
        <v>44</v>
      </c>
      <c r="J479" s="7">
        <v>0.5</v>
      </c>
      <c r="K479" t="s">
        <v>31</v>
      </c>
      <c r="L479" s="1">
        <v>21.15</v>
      </c>
      <c r="M479" s="1">
        <v>10.574999999999999</v>
      </c>
      <c r="N479" s="1">
        <v>10.574999999999999</v>
      </c>
    </row>
    <row r="480" spans="1:14">
      <c r="A480" t="s">
        <v>119</v>
      </c>
      <c r="B480" t="s">
        <v>84</v>
      </c>
      <c r="C480" t="s">
        <v>32</v>
      </c>
      <c r="D480" t="s">
        <v>119</v>
      </c>
      <c r="E480" t="s">
        <v>500</v>
      </c>
      <c r="F480" t="s">
        <v>95</v>
      </c>
      <c r="G480" s="11" t="s">
        <v>90</v>
      </c>
      <c r="H480" s="7">
        <v>1</v>
      </c>
      <c r="I480" t="s">
        <v>30</v>
      </c>
      <c r="J480" s="7">
        <v>1</v>
      </c>
      <c r="K480" t="s">
        <v>31</v>
      </c>
      <c r="L480" s="1">
        <v>7.1000000000000005</v>
      </c>
      <c r="M480" s="1">
        <v>7.1000000000000005</v>
      </c>
      <c r="N480" s="1">
        <v>7.1000000000000005</v>
      </c>
    </row>
    <row r="481" spans="1:14">
      <c r="A481" t="s">
        <v>119</v>
      </c>
      <c r="B481" t="s">
        <v>84</v>
      </c>
      <c r="C481" t="s">
        <v>32</v>
      </c>
      <c r="D481" t="s">
        <v>119</v>
      </c>
      <c r="E481" t="s">
        <v>501</v>
      </c>
      <c r="F481" t="s">
        <v>95</v>
      </c>
      <c r="G481" s="11" t="s">
        <v>90</v>
      </c>
      <c r="H481" s="7">
        <v>0.44</v>
      </c>
      <c r="I481" t="s">
        <v>44</v>
      </c>
      <c r="J481" s="7">
        <v>0.44</v>
      </c>
      <c r="K481" t="s">
        <v>31</v>
      </c>
      <c r="L481" s="1">
        <v>4</v>
      </c>
      <c r="M481" s="1">
        <v>1.76</v>
      </c>
      <c r="N481" s="1">
        <v>1.76</v>
      </c>
    </row>
    <row r="482" spans="1:14">
      <c r="A482" t="s">
        <v>119</v>
      </c>
      <c r="B482" t="s">
        <v>84</v>
      </c>
      <c r="C482" t="s">
        <v>32</v>
      </c>
      <c r="D482" t="s">
        <v>119</v>
      </c>
      <c r="E482" t="s">
        <v>502</v>
      </c>
      <c r="F482" t="s">
        <v>86</v>
      </c>
      <c r="G482" s="11" t="s">
        <v>90</v>
      </c>
      <c r="H482" s="7">
        <v>1</v>
      </c>
      <c r="I482" t="s">
        <v>30</v>
      </c>
      <c r="J482" s="7">
        <v>0.49980000000000002</v>
      </c>
      <c r="K482" t="s">
        <v>31</v>
      </c>
      <c r="L482" s="1">
        <v>7.05</v>
      </c>
      <c r="M482" s="1">
        <v>7.05</v>
      </c>
      <c r="N482" s="1">
        <v>3.524</v>
      </c>
    </row>
    <row r="483" spans="1:14">
      <c r="A483" t="s">
        <v>119</v>
      </c>
      <c r="B483" t="s">
        <v>84</v>
      </c>
      <c r="C483" t="s">
        <v>32</v>
      </c>
      <c r="D483" t="s">
        <v>119</v>
      </c>
      <c r="E483" t="s">
        <v>503</v>
      </c>
      <c r="F483" t="s">
        <v>86</v>
      </c>
      <c r="G483" s="11" t="s">
        <v>90</v>
      </c>
      <c r="H483" s="7">
        <v>0.5</v>
      </c>
      <c r="I483" t="s">
        <v>44</v>
      </c>
      <c r="J483" s="7">
        <v>0.5</v>
      </c>
      <c r="K483" t="s">
        <v>31</v>
      </c>
      <c r="L483" s="1">
        <v>8.2000000000000011</v>
      </c>
      <c r="M483" s="1">
        <v>4.1000000000000005</v>
      </c>
      <c r="N483" s="1">
        <v>4.1000000000000005</v>
      </c>
    </row>
    <row r="484" spans="1:14">
      <c r="A484" t="s">
        <v>119</v>
      </c>
      <c r="B484" t="s">
        <v>84</v>
      </c>
      <c r="C484" t="s">
        <v>32</v>
      </c>
      <c r="D484" t="s">
        <v>119</v>
      </c>
      <c r="E484" t="s">
        <v>504</v>
      </c>
      <c r="F484" t="s">
        <v>86</v>
      </c>
      <c r="G484" s="11" t="s">
        <v>90</v>
      </c>
      <c r="H484" s="7">
        <v>1</v>
      </c>
      <c r="I484" t="s">
        <v>30</v>
      </c>
      <c r="J484" s="7">
        <v>1</v>
      </c>
      <c r="K484" t="s">
        <v>31</v>
      </c>
      <c r="L484" s="1">
        <v>2.2000000000000002</v>
      </c>
      <c r="M484" s="1">
        <v>2.2000000000000002</v>
      </c>
      <c r="N484" s="1">
        <v>2.2000000000000002</v>
      </c>
    </row>
    <row r="485" spans="1:14">
      <c r="A485" t="s">
        <v>119</v>
      </c>
      <c r="B485" t="s">
        <v>84</v>
      </c>
      <c r="C485" t="s">
        <v>32</v>
      </c>
      <c r="D485" t="s">
        <v>119</v>
      </c>
      <c r="E485" t="s">
        <v>505</v>
      </c>
      <c r="F485" t="s">
        <v>86</v>
      </c>
      <c r="G485" s="11" t="s">
        <v>90</v>
      </c>
      <c r="H485" s="7">
        <v>1</v>
      </c>
      <c r="I485" t="s">
        <v>30</v>
      </c>
      <c r="J485" s="7">
        <v>0.49980000000000002</v>
      </c>
      <c r="K485" t="s">
        <v>31</v>
      </c>
      <c r="L485" s="1">
        <v>12</v>
      </c>
      <c r="M485" s="1">
        <v>12</v>
      </c>
      <c r="N485" s="1">
        <v>5.9980000000000002</v>
      </c>
    </row>
    <row r="486" spans="1:14">
      <c r="A486" t="s">
        <v>119</v>
      </c>
      <c r="B486" t="s">
        <v>84</v>
      </c>
      <c r="C486" t="s">
        <v>32</v>
      </c>
      <c r="D486" t="s">
        <v>119</v>
      </c>
      <c r="E486" t="s">
        <v>506</v>
      </c>
      <c r="F486" t="s">
        <v>86</v>
      </c>
      <c r="G486" s="11" t="s">
        <v>90</v>
      </c>
      <c r="H486" s="7">
        <v>0.501</v>
      </c>
      <c r="I486" t="s">
        <v>44</v>
      </c>
      <c r="J486" s="7">
        <v>0.501</v>
      </c>
      <c r="K486" t="s">
        <v>31</v>
      </c>
      <c r="L486" s="1">
        <v>11.75</v>
      </c>
      <c r="M486" s="1">
        <v>5.8870000000000005</v>
      </c>
      <c r="N486" s="1">
        <v>5.8870000000000005</v>
      </c>
    </row>
    <row r="487" spans="1:14">
      <c r="A487" t="s">
        <v>119</v>
      </c>
      <c r="B487" t="s">
        <v>84</v>
      </c>
      <c r="C487" t="s">
        <v>32</v>
      </c>
      <c r="D487" t="s">
        <v>119</v>
      </c>
      <c r="E487" t="s">
        <v>507</v>
      </c>
      <c r="F487" t="s">
        <v>95</v>
      </c>
      <c r="G487" s="11" t="s">
        <v>90</v>
      </c>
      <c r="H487" s="7">
        <v>0.2</v>
      </c>
      <c r="I487" t="s">
        <v>44</v>
      </c>
      <c r="J487" s="7">
        <v>0.2</v>
      </c>
      <c r="K487" t="s">
        <v>31</v>
      </c>
      <c r="L487" s="1">
        <v>4.05</v>
      </c>
      <c r="M487" s="1">
        <v>0.81</v>
      </c>
      <c r="N487" s="1">
        <v>0.81</v>
      </c>
    </row>
    <row r="488" spans="1:14">
      <c r="A488" t="s">
        <v>119</v>
      </c>
      <c r="B488" t="s">
        <v>84</v>
      </c>
      <c r="C488" t="s">
        <v>32</v>
      </c>
      <c r="D488" t="s">
        <v>119</v>
      </c>
      <c r="E488" t="s">
        <v>508</v>
      </c>
      <c r="F488" t="s">
        <v>86</v>
      </c>
      <c r="G488" s="11" t="s">
        <v>29</v>
      </c>
      <c r="H488" s="7">
        <v>0.5</v>
      </c>
      <c r="I488" t="s">
        <v>44</v>
      </c>
      <c r="J488" s="7">
        <v>0.5</v>
      </c>
      <c r="K488" t="s">
        <v>31</v>
      </c>
      <c r="L488" s="1">
        <v>24</v>
      </c>
      <c r="M488" s="1">
        <v>12</v>
      </c>
      <c r="N488" s="1">
        <v>12</v>
      </c>
    </row>
    <row r="489" spans="1:14">
      <c r="A489" t="s">
        <v>119</v>
      </c>
      <c r="B489" t="s">
        <v>84</v>
      </c>
      <c r="C489" t="s">
        <v>32</v>
      </c>
      <c r="D489" t="s">
        <v>119</v>
      </c>
      <c r="E489" t="s">
        <v>508</v>
      </c>
      <c r="F489" t="s">
        <v>86</v>
      </c>
      <c r="G489" s="11" t="s">
        <v>90</v>
      </c>
      <c r="H489" s="7">
        <v>0.5</v>
      </c>
      <c r="I489" t="s">
        <v>44</v>
      </c>
      <c r="J489" s="7">
        <v>0.5</v>
      </c>
      <c r="K489" t="s">
        <v>31</v>
      </c>
      <c r="L489" s="1">
        <v>8</v>
      </c>
      <c r="M489" s="1">
        <v>4</v>
      </c>
      <c r="N489" s="1">
        <v>4</v>
      </c>
    </row>
    <row r="490" spans="1:14">
      <c r="A490" t="s">
        <v>119</v>
      </c>
      <c r="B490" t="s">
        <v>84</v>
      </c>
      <c r="C490" t="s">
        <v>32</v>
      </c>
      <c r="D490" t="s">
        <v>119</v>
      </c>
      <c r="E490" t="s">
        <v>509</v>
      </c>
      <c r="F490" t="s">
        <v>86</v>
      </c>
      <c r="G490" s="11" t="s">
        <v>90</v>
      </c>
      <c r="H490" s="7">
        <v>1</v>
      </c>
      <c r="I490" t="s">
        <v>30</v>
      </c>
      <c r="J490" s="7">
        <v>0.49980000000000002</v>
      </c>
      <c r="K490" t="s">
        <v>31</v>
      </c>
      <c r="L490" s="1">
        <v>29.900000000000006</v>
      </c>
      <c r="M490" s="1">
        <v>29.900000000000006</v>
      </c>
      <c r="N490" s="1">
        <v>14.943999999999999</v>
      </c>
    </row>
    <row r="491" spans="1:14">
      <c r="A491" t="s">
        <v>119</v>
      </c>
      <c r="B491" t="s">
        <v>84</v>
      </c>
      <c r="C491" t="s">
        <v>32</v>
      </c>
      <c r="D491" t="s">
        <v>119</v>
      </c>
      <c r="E491" t="s">
        <v>510</v>
      </c>
      <c r="F491" t="s">
        <v>86</v>
      </c>
      <c r="G491" s="11" t="s">
        <v>90</v>
      </c>
      <c r="H491" s="7">
        <v>0.5</v>
      </c>
      <c r="I491" t="s">
        <v>44</v>
      </c>
      <c r="J491" s="7">
        <v>0.5</v>
      </c>
      <c r="K491" t="s">
        <v>31</v>
      </c>
      <c r="L491" s="1">
        <v>10</v>
      </c>
      <c r="M491" s="1">
        <v>5</v>
      </c>
      <c r="N491" s="1">
        <v>5</v>
      </c>
    </row>
    <row r="492" spans="1:14">
      <c r="A492" t="s">
        <v>119</v>
      </c>
      <c r="B492" t="s">
        <v>84</v>
      </c>
      <c r="C492" t="s">
        <v>32</v>
      </c>
      <c r="D492" t="s">
        <v>119</v>
      </c>
      <c r="E492" t="s">
        <v>511</v>
      </c>
      <c r="F492" t="s">
        <v>95</v>
      </c>
      <c r="G492" s="11" t="s">
        <v>90</v>
      </c>
      <c r="H492" s="7">
        <v>1</v>
      </c>
      <c r="I492" t="s">
        <v>30</v>
      </c>
      <c r="J492" s="7">
        <v>0.6</v>
      </c>
      <c r="K492" t="s">
        <v>31</v>
      </c>
      <c r="L492" s="1">
        <v>9.43</v>
      </c>
      <c r="M492" s="1">
        <v>9.43</v>
      </c>
      <c r="N492" s="1">
        <v>5.6580000000000004</v>
      </c>
    </row>
    <row r="493" spans="1:14">
      <c r="A493" t="s">
        <v>119</v>
      </c>
      <c r="B493" t="s">
        <v>84</v>
      </c>
      <c r="C493" t="s">
        <v>32</v>
      </c>
      <c r="D493" t="s">
        <v>119</v>
      </c>
      <c r="E493" t="s">
        <v>512</v>
      </c>
      <c r="F493" t="s">
        <v>95</v>
      </c>
      <c r="G493" s="11" t="s">
        <v>43</v>
      </c>
      <c r="H493" s="7">
        <v>1</v>
      </c>
      <c r="I493" t="s">
        <v>30</v>
      </c>
      <c r="J493" s="7">
        <v>1</v>
      </c>
      <c r="K493" t="s">
        <v>92</v>
      </c>
      <c r="L493" s="1">
        <v>10</v>
      </c>
      <c r="M493" s="1">
        <v>10</v>
      </c>
      <c r="N493" s="1">
        <v>10</v>
      </c>
    </row>
    <row r="494" spans="1:14">
      <c r="A494" t="s">
        <v>119</v>
      </c>
      <c r="B494" t="s">
        <v>84</v>
      </c>
      <c r="C494" t="s">
        <v>32</v>
      </c>
      <c r="D494" t="s">
        <v>119</v>
      </c>
      <c r="E494" t="s">
        <v>513</v>
      </c>
      <c r="F494" t="s">
        <v>86</v>
      </c>
      <c r="G494" s="11" t="s">
        <v>90</v>
      </c>
      <c r="H494" s="7">
        <v>0.5</v>
      </c>
      <c r="I494" t="s">
        <v>44</v>
      </c>
      <c r="J494" s="7">
        <v>0.5</v>
      </c>
      <c r="K494" t="s">
        <v>31</v>
      </c>
      <c r="L494" s="1">
        <v>17.600000000000001</v>
      </c>
      <c r="M494" s="1">
        <v>8.8000000000000007</v>
      </c>
      <c r="N494" s="1">
        <v>8.8000000000000007</v>
      </c>
    </row>
    <row r="495" spans="1:14">
      <c r="A495" t="s">
        <v>119</v>
      </c>
      <c r="B495" t="s">
        <v>84</v>
      </c>
      <c r="C495" t="s">
        <v>32</v>
      </c>
      <c r="D495" t="s">
        <v>119</v>
      </c>
      <c r="E495" t="s">
        <v>514</v>
      </c>
      <c r="F495" t="s">
        <v>135</v>
      </c>
      <c r="G495" s="11" t="s">
        <v>43</v>
      </c>
      <c r="H495" s="7">
        <v>1</v>
      </c>
      <c r="I495" t="s">
        <v>30</v>
      </c>
      <c r="J495" s="7">
        <v>1</v>
      </c>
      <c r="K495" t="s">
        <v>31</v>
      </c>
      <c r="L495" s="1">
        <v>2.4000000000000004</v>
      </c>
      <c r="M495" s="1">
        <v>2.4000000000000004</v>
      </c>
      <c r="N495" s="1">
        <v>2.4000000000000004</v>
      </c>
    </row>
    <row r="496" spans="1:14">
      <c r="A496" t="s">
        <v>119</v>
      </c>
      <c r="B496" t="s">
        <v>84</v>
      </c>
      <c r="C496" t="s">
        <v>32</v>
      </c>
      <c r="D496" t="s">
        <v>119</v>
      </c>
      <c r="E496" t="s">
        <v>515</v>
      </c>
      <c r="F496" t="s">
        <v>95</v>
      </c>
      <c r="G496" s="11" t="s">
        <v>90</v>
      </c>
      <c r="H496" s="7">
        <v>1</v>
      </c>
      <c r="I496" t="s">
        <v>30</v>
      </c>
      <c r="J496" s="7">
        <v>0.49980000000000002</v>
      </c>
      <c r="K496" t="s">
        <v>31</v>
      </c>
      <c r="L496" s="1">
        <v>2.3000000000000003</v>
      </c>
      <c r="M496" s="1">
        <v>2.3000000000000003</v>
      </c>
      <c r="N496" s="1">
        <v>1.1500000000000001</v>
      </c>
    </row>
    <row r="497" spans="1:14">
      <c r="A497" t="s">
        <v>119</v>
      </c>
      <c r="B497" t="s">
        <v>84</v>
      </c>
      <c r="C497" t="s">
        <v>32</v>
      </c>
      <c r="D497" t="s">
        <v>119</v>
      </c>
      <c r="E497" t="s">
        <v>516</v>
      </c>
      <c r="F497" t="s">
        <v>86</v>
      </c>
      <c r="G497" s="11" t="s">
        <v>43</v>
      </c>
      <c r="H497" s="7">
        <v>1</v>
      </c>
      <c r="I497" t="s">
        <v>30</v>
      </c>
      <c r="J497" s="7">
        <v>0.49980000000000002</v>
      </c>
      <c r="K497" t="s">
        <v>31</v>
      </c>
      <c r="L497" s="1">
        <v>7.5</v>
      </c>
      <c r="M497" s="1">
        <v>7.5</v>
      </c>
      <c r="N497" s="1">
        <v>3.7480000000000002</v>
      </c>
    </row>
    <row r="498" spans="1:14">
      <c r="A498" t="s">
        <v>119</v>
      </c>
      <c r="B498" t="s">
        <v>84</v>
      </c>
      <c r="C498" t="s">
        <v>32</v>
      </c>
      <c r="D498" t="s">
        <v>119</v>
      </c>
      <c r="E498" t="s">
        <v>517</v>
      </c>
      <c r="F498" t="s">
        <v>86</v>
      </c>
      <c r="G498" s="11" t="s">
        <v>29</v>
      </c>
      <c r="H498" s="7">
        <v>0.5</v>
      </c>
      <c r="I498" t="s">
        <v>44</v>
      </c>
      <c r="J498" s="7">
        <v>0.5</v>
      </c>
      <c r="K498" t="s">
        <v>31</v>
      </c>
      <c r="L498" s="1">
        <v>5.64</v>
      </c>
      <c r="M498" s="1">
        <v>2.82</v>
      </c>
      <c r="N498" s="1">
        <v>2.82</v>
      </c>
    </row>
    <row r="499" spans="1:14">
      <c r="A499" t="s">
        <v>119</v>
      </c>
      <c r="B499" t="s">
        <v>84</v>
      </c>
      <c r="C499" t="s">
        <v>32</v>
      </c>
      <c r="D499" t="s">
        <v>119</v>
      </c>
      <c r="E499" t="s">
        <v>517</v>
      </c>
      <c r="F499" t="s">
        <v>86</v>
      </c>
      <c r="G499" s="11" t="s">
        <v>90</v>
      </c>
      <c r="H499" s="7">
        <v>0.5</v>
      </c>
      <c r="I499" t="s">
        <v>44</v>
      </c>
      <c r="J499" s="7">
        <v>0.5</v>
      </c>
      <c r="K499" t="s">
        <v>31</v>
      </c>
      <c r="L499" s="1">
        <v>18.700000000000003</v>
      </c>
      <c r="M499" s="1">
        <v>9.35</v>
      </c>
      <c r="N499" s="1">
        <v>9.35</v>
      </c>
    </row>
    <row r="500" spans="1:14">
      <c r="A500" t="s">
        <v>119</v>
      </c>
      <c r="B500" t="s">
        <v>84</v>
      </c>
      <c r="C500" t="s">
        <v>32</v>
      </c>
      <c r="D500" t="s">
        <v>119</v>
      </c>
      <c r="E500" t="s">
        <v>518</v>
      </c>
      <c r="F500" t="s">
        <v>86</v>
      </c>
      <c r="G500" s="11" t="s">
        <v>29</v>
      </c>
      <c r="H500" s="7">
        <v>0.2</v>
      </c>
      <c r="I500" t="s">
        <v>44</v>
      </c>
      <c r="J500" s="7">
        <v>0.2</v>
      </c>
      <c r="K500" t="s">
        <v>31</v>
      </c>
      <c r="L500" s="1">
        <v>12</v>
      </c>
      <c r="M500" s="1">
        <v>2.4000000000000004</v>
      </c>
      <c r="N500" s="1">
        <v>2.4000000000000004</v>
      </c>
    </row>
    <row r="501" spans="1:14">
      <c r="A501" t="s">
        <v>119</v>
      </c>
      <c r="B501" t="s">
        <v>84</v>
      </c>
      <c r="C501" t="s">
        <v>32</v>
      </c>
      <c r="D501" t="s">
        <v>119</v>
      </c>
      <c r="E501" t="s">
        <v>519</v>
      </c>
      <c r="F501" t="s">
        <v>95</v>
      </c>
      <c r="G501" s="11" t="s">
        <v>90</v>
      </c>
      <c r="H501" s="7">
        <v>0.20979999999999999</v>
      </c>
      <c r="I501" t="s">
        <v>44</v>
      </c>
      <c r="J501" s="7">
        <v>0.20979999999999999</v>
      </c>
      <c r="K501" t="s">
        <v>31</v>
      </c>
      <c r="L501" s="1">
        <v>7.96</v>
      </c>
      <c r="M501" s="1">
        <v>1.67</v>
      </c>
      <c r="N501" s="1">
        <v>1.67</v>
      </c>
    </row>
    <row r="502" spans="1:14">
      <c r="A502" t="s">
        <v>119</v>
      </c>
      <c r="B502" t="s">
        <v>84</v>
      </c>
      <c r="C502" t="s">
        <v>32</v>
      </c>
      <c r="D502" t="s">
        <v>119</v>
      </c>
      <c r="E502" t="s">
        <v>520</v>
      </c>
      <c r="F502" t="s">
        <v>86</v>
      </c>
      <c r="G502" s="11" t="s">
        <v>29</v>
      </c>
      <c r="H502" s="7">
        <v>0.5</v>
      </c>
      <c r="I502" t="s">
        <v>44</v>
      </c>
      <c r="J502" s="7">
        <v>0.5</v>
      </c>
      <c r="K502" t="s">
        <v>31</v>
      </c>
      <c r="L502" s="1">
        <v>24</v>
      </c>
      <c r="M502" s="1">
        <v>12</v>
      </c>
      <c r="N502" s="1">
        <v>12</v>
      </c>
    </row>
    <row r="503" spans="1:14">
      <c r="A503" t="s">
        <v>119</v>
      </c>
      <c r="B503" t="s">
        <v>84</v>
      </c>
      <c r="C503" t="s">
        <v>32</v>
      </c>
      <c r="D503" t="s">
        <v>119</v>
      </c>
      <c r="E503" t="s">
        <v>520</v>
      </c>
      <c r="F503" t="s">
        <v>86</v>
      </c>
      <c r="G503" s="11" t="s">
        <v>90</v>
      </c>
      <c r="H503" s="7">
        <v>0.5</v>
      </c>
      <c r="I503" t="s">
        <v>44</v>
      </c>
      <c r="J503" s="7">
        <v>0.5</v>
      </c>
      <c r="K503" t="s">
        <v>31</v>
      </c>
      <c r="L503" s="1">
        <v>2</v>
      </c>
      <c r="M503" s="1">
        <v>1</v>
      </c>
      <c r="N503" s="1">
        <v>1</v>
      </c>
    </row>
    <row r="504" spans="1:14">
      <c r="A504" t="s">
        <v>119</v>
      </c>
      <c r="B504" t="s">
        <v>84</v>
      </c>
      <c r="C504" t="s">
        <v>32</v>
      </c>
      <c r="D504" t="s">
        <v>119</v>
      </c>
      <c r="E504" t="s">
        <v>521</v>
      </c>
      <c r="F504" t="s">
        <v>95</v>
      </c>
      <c r="G504" s="11" t="s">
        <v>90</v>
      </c>
      <c r="H504" s="7">
        <v>0.2</v>
      </c>
      <c r="I504" t="s">
        <v>44</v>
      </c>
      <c r="J504" s="7">
        <v>0.2</v>
      </c>
      <c r="K504" t="s">
        <v>31</v>
      </c>
      <c r="L504" s="1">
        <v>10.4</v>
      </c>
      <c r="M504" s="1">
        <v>2.08</v>
      </c>
      <c r="N504" s="1">
        <v>2.08</v>
      </c>
    </row>
    <row r="505" spans="1:14">
      <c r="A505" t="s">
        <v>119</v>
      </c>
      <c r="B505" t="s">
        <v>84</v>
      </c>
      <c r="C505" t="s">
        <v>32</v>
      </c>
      <c r="D505" t="s">
        <v>119</v>
      </c>
      <c r="E505" t="s">
        <v>522</v>
      </c>
      <c r="F505" t="s">
        <v>95</v>
      </c>
      <c r="G505" s="11" t="s">
        <v>90</v>
      </c>
      <c r="H505" s="7">
        <v>1</v>
      </c>
      <c r="I505" t="s">
        <v>30</v>
      </c>
      <c r="J505" s="7">
        <v>1</v>
      </c>
      <c r="K505" t="s">
        <v>31</v>
      </c>
      <c r="L505" s="1">
        <v>10.5</v>
      </c>
      <c r="M505" s="1">
        <v>10.5</v>
      </c>
      <c r="N505" s="1">
        <v>10.5</v>
      </c>
    </row>
    <row r="506" spans="1:14">
      <c r="A506" t="s">
        <v>119</v>
      </c>
      <c r="B506" t="s">
        <v>84</v>
      </c>
      <c r="C506" t="s">
        <v>32</v>
      </c>
      <c r="D506" t="s">
        <v>119</v>
      </c>
      <c r="E506" t="s">
        <v>523</v>
      </c>
      <c r="F506" t="s">
        <v>86</v>
      </c>
      <c r="G506" s="11" t="s">
        <v>90</v>
      </c>
      <c r="H506" s="7">
        <v>1</v>
      </c>
      <c r="I506" t="s">
        <v>30</v>
      </c>
      <c r="J506" s="7">
        <v>0.49980000000000002</v>
      </c>
      <c r="K506" t="s">
        <v>31</v>
      </c>
      <c r="L506" s="1">
        <v>18</v>
      </c>
      <c r="M506" s="1">
        <v>18</v>
      </c>
      <c r="N506" s="1">
        <v>8.9960000000000004</v>
      </c>
    </row>
    <row r="507" spans="1:14">
      <c r="A507" t="s">
        <v>119</v>
      </c>
      <c r="B507" t="s">
        <v>84</v>
      </c>
      <c r="C507" t="s">
        <v>32</v>
      </c>
      <c r="D507" t="s">
        <v>119</v>
      </c>
      <c r="E507" t="s">
        <v>524</v>
      </c>
      <c r="F507" t="s">
        <v>95</v>
      </c>
      <c r="G507" s="11" t="s">
        <v>90</v>
      </c>
      <c r="H507" s="7">
        <v>0.2</v>
      </c>
      <c r="I507" t="s">
        <v>44</v>
      </c>
      <c r="J507" s="7">
        <v>0.2</v>
      </c>
      <c r="K507" t="s">
        <v>31</v>
      </c>
      <c r="L507" s="1">
        <v>3.97</v>
      </c>
      <c r="M507" s="1">
        <v>0.79400000000000004</v>
      </c>
      <c r="N507" s="1">
        <v>0.79400000000000004</v>
      </c>
    </row>
    <row r="508" spans="1:14">
      <c r="A508" t="s">
        <v>119</v>
      </c>
      <c r="B508" t="s">
        <v>84</v>
      </c>
      <c r="C508" t="s">
        <v>32</v>
      </c>
      <c r="D508" t="s">
        <v>119</v>
      </c>
      <c r="E508" t="s">
        <v>525</v>
      </c>
      <c r="F508" t="s">
        <v>86</v>
      </c>
      <c r="G508" s="11" t="s">
        <v>90</v>
      </c>
      <c r="H508" s="7">
        <v>0.2</v>
      </c>
      <c r="I508" t="s">
        <v>44</v>
      </c>
      <c r="J508" s="7">
        <v>0.2</v>
      </c>
      <c r="K508" t="s">
        <v>31</v>
      </c>
      <c r="L508" s="1">
        <v>9.2000000000000011</v>
      </c>
      <c r="M508" s="1">
        <v>1.84</v>
      </c>
      <c r="N508" s="1">
        <v>1.84</v>
      </c>
    </row>
    <row r="509" spans="1:14">
      <c r="A509" t="s">
        <v>119</v>
      </c>
      <c r="B509" t="s">
        <v>84</v>
      </c>
      <c r="C509" t="s">
        <v>32</v>
      </c>
      <c r="D509" t="s">
        <v>119</v>
      </c>
      <c r="E509" t="s">
        <v>526</v>
      </c>
      <c r="F509" t="s">
        <v>86</v>
      </c>
      <c r="G509" s="11" t="s">
        <v>90</v>
      </c>
      <c r="H509" s="7">
        <v>0.5</v>
      </c>
      <c r="I509" t="s">
        <v>44</v>
      </c>
      <c r="J509" s="7">
        <v>0.5</v>
      </c>
      <c r="K509" t="s">
        <v>31</v>
      </c>
      <c r="L509" s="1">
        <v>12.8</v>
      </c>
      <c r="M509" s="1">
        <v>6.4</v>
      </c>
      <c r="N509" s="1">
        <v>6.4</v>
      </c>
    </row>
    <row r="510" spans="1:14">
      <c r="A510" t="s">
        <v>119</v>
      </c>
      <c r="B510" t="s">
        <v>84</v>
      </c>
      <c r="C510" t="s">
        <v>32</v>
      </c>
      <c r="D510" t="s">
        <v>119</v>
      </c>
      <c r="E510" t="s">
        <v>527</v>
      </c>
      <c r="F510" t="s">
        <v>86</v>
      </c>
      <c r="G510" s="11" t="s">
        <v>90</v>
      </c>
      <c r="H510" s="7">
        <v>0.5</v>
      </c>
      <c r="I510" t="s">
        <v>44</v>
      </c>
      <c r="J510" s="7">
        <v>0.5</v>
      </c>
      <c r="K510" t="s">
        <v>31</v>
      </c>
      <c r="L510" s="1">
        <v>8</v>
      </c>
      <c r="M510" s="1">
        <v>4</v>
      </c>
      <c r="N510" s="1">
        <v>4</v>
      </c>
    </row>
    <row r="511" spans="1:14">
      <c r="A511" t="s">
        <v>119</v>
      </c>
      <c r="B511" t="s">
        <v>84</v>
      </c>
      <c r="C511" t="s">
        <v>32</v>
      </c>
      <c r="D511" t="s">
        <v>119</v>
      </c>
      <c r="E511" t="s">
        <v>528</v>
      </c>
      <c r="F511" t="s">
        <v>95</v>
      </c>
      <c r="G511" s="11" t="s">
        <v>90</v>
      </c>
      <c r="H511" s="7">
        <v>0.5</v>
      </c>
      <c r="I511" t="s">
        <v>44</v>
      </c>
      <c r="J511" s="7">
        <v>0.5</v>
      </c>
      <c r="K511" t="s">
        <v>31</v>
      </c>
      <c r="L511" s="1">
        <v>10.14</v>
      </c>
      <c r="M511" s="1">
        <v>5.07</v>
      </c>
      <c r="N511" s="1">
        <v>5.07</v>
      </c>
    </row>
    <row r="512" spans="1:14">
      <c r="A512" t="s">
        <v>119</v>
      </c>
      <c r="B512" t="s">
        <v>84</v>
      </c>
      <c r="C512" t="s">
        <v>32</v>
      </c>
      <c r="D512" t="s">
        <v>119</v>
      </c>
      <c r="E512" t="s">
        <v>529</v>
      </c>
      <c r="F512" t="s">
        <v>95</v>
      </c>
      <c r="G512" s="11" t="s">
        <v>90</v>
      </c>
      <c r="H512" s="7">
        <v>1</v>
      </c>
      <c r="I512" t="s">
        <v>30</v>
      </c>
      <c r="J512" s="7">
        <v>1</v>
      </c>
      <c r="K512" t="s">
        <v>31</v>
      </c>
      <c r="L512" s="1">
        <v>6.92</v>
      </c>
      <c r="M512" s="1">
        <v>6.92</v>
      </c>
      <c r="N512" s="1">
        <v>6.92</v>
      </c>
    </row>
    <row r="513" spans="1:14">
      <c r="A513" t="s">
        <v>119</v>
      </c>
      <c r="B513" t="s">
        <v>84</v>
      </c>
      <c r="C513" t="s">
        <v>32</v>
      </c>
      <c r="D513" t="s">
        <v>119</v>
      </c>
      <c r="E513" t="s">
        <v>530</v>
      </c>
      <c r="F513" t="s">
        <v>95</v>
      </c>
      <c r="G513" s="11" t="s">
        <v>90</v>
      </c>
      <c r="H513" s="7">
        <v>0.16</v>
      </c>
      <c r="I513" t="s">
        <v>44</v>
      </c>
      <c r="J513" s="7">
        <v>0.16</v>
      </c>
      <c r="K513" t="s">
        <v>31</v>
      </c>
      <c r="L513" s="1">
        <v>1.58</v>
      </c>
      <c r="M513" s="1">
        <v>0.253</v>
      </c>
      <c r="N513" s="1">
        <v>0.253</v>
      </c>
    </row>
    <row r="514" spans="1:14">
      <c r="A514" t="s">
        <v>119</v>
      </c>
      <c r="B514" t="s">
        <v>84</v>
      </c>
      <c r="C514" t="s">
        <v>32</v>
      </c>
      <c r="D514" t="s">
        <v>119</v>
      </c>
      <c r="E514" t="s">
        <v>531</v>
      </c>
      <c r="F514" t="s">
        <v>135</v>
      </c>
      <c r="G514" s="11" t="s">
        <v>29</v>
      </c>
      <c r="H514" s="7">
        <v>1</v>
      </c>
      <c r="I514" t="s">
        <v>30</v>
      </c>
      <c r="J514" s="7">
        <v>0.999</v>
      </c>
      <c r="K514" t="s">
        <v>31</v>
      </c>
      <c r="L514" s="1">
        <v>122</v>
      </c>
      <c r="M514" s="1">
        <v>122</v>
      </c>
      <c r="N514" s="1">
        <v>121.878</v>
      </c>
    </row>
    <row r="515" spans="1:14">
      <c r="A515" t="s">
        <v>119</v>
      </c>
      <c r="B515" t="s">
        <v>84</v>
      </c>
      <c r="C515" t="s">
        <v>32</v>
      </c>
      <c r="D515" t="s">
        <v>119</v>
      </c>
      <c r="E515" t="s">
        <v>532</v>
      </c>
      <c r="F515" t="s">
        <v>86</v>
      </c>
      <c r="G515" s="11" t="s">
        <v>90</v>
      </c>
      <c r="H515" s="7">
        <v>1</v>
      </c>
      <c r="I515" t="s">
        <v>30</v>
      </c>
      <c r="J515" s="7">
        <v>1</v>
      </c>
      <c r="K515" t="s">
        <v>31</v>
      </c>
      <c r="L515" s="1">
        <v>4</v>
      </c>
      <c r="M515" s="1">
        <v>4</v>
      </c>
      <c r="N515" s="1">
        <v>4</v>
      </c>
    </row>
    <row r="516" spans="1:14">
      <c r="A516" t="s">
        <v>119</v>
      </c>
      <c r="B516" t="s">
        <v>84</v>
      </c>
      <c r="C516" t="s">
        <v>32</v>
      </c>
      <c r="D516" t="s">
        <v>119</v>
      </c>
      <c r="E516" t="s">
        <v>533</v>
      </c>
      <c r="F516" t="s">
        <v>86</v>
      </c>
      <c r="G516" s="11" t="s">
        <v>90</v>
      </c>
      <c r="H516" s="7">
        <v>0.5</v>
      </c>
      <c r="I516" t="s">
        <v>44</v>
      </c>
      <c r="J516" s="7">
        <v>0.5</v>
      </c>
      <c r="K516" t="s">
        <v>31</v>
      </c>
      <c r="L516" s="1">
        <v>10</v>
      </c>
      <c r="M516" s="1">
        <v>5</v>
      </c>
      <c r="N516" s="1">
        <v>5</v>
      </c>
    </row>
    <row r="517" spans="1:14">
      <c r="A517" t="s">
        <v>119</v>
      </c>
      <c r="B517" t="s">
        <v>84</v>
      </c>
      <c r="C517" t="s">
        <v>32</v>
      </c>
      <c r="D517" t="s">
        <v>119</v>
      </c>
      <c r="E517" t="s">
        <v>534</v>
      </c>
      <c r="F517" t="s">
        <v>86</v>
      </c>
      <c r="G517" s="11" t="s">
        <v>90</v>
      </c>
      <c r="H517" s="7">
        <v>0.5</v>
      </c>
      <c r="I517" t="s">
        <v>44</v>
      </c>
      <c r="J517" s="7">
        <v>0.5</v>
      </c>
      <c r="K517" t="s">
        <v>31</v>
      </c>
      <c r="L517" s="1">
        <v>12</v>
      </c>
      <c r="M517" s="1">
        <v>6</v>
      </c>
      <c r="N517" s="1">
        <v>6</v>
      </c>
    </row>
    <row r="518" spans="1:14">
      <c r="A518" t="s">
        <v>119</v>
      </c>
      <c r="B518" t="s">
        <v>84</v>
      </c>
      <c r="C518" t="s">
        <v>32</v>
      </c>
      <c r="D518" t="s">
        <v>119</v>
      </c>
      <c r="E518" t="s">
        <v>535</v>
      </c>
      <c r="F518" t="s">
        <v>135</v>
      </c>
      <c r="G518" s="11" t="s">
        <v>29</v>
      </c>
      <c r="H518" s="7">
        <v>1</v>
      </c>
      <c r="I518" t="s">
        <v>30</v>
      </c>
      <c r="J518" s="7">
        <v>0.49976999999999999</v>
      </c>
      <c r="K518" t="s">
        <v>31</v>
      </c>
      <c r="L518" s="1">
        <v>120</v>
      </c>
      <c r="M518" s="1">
        <v>120</v>
      </c>
      <c r="N518" s="1">
        <v>59.972000000000001</v>
      </c>
    </row>
    <row r="519" spans="1:14">
      <c r="A519" t="s">
        <v>119</v>
      </c>
      <c r="B519" t="s">
        <v>84</v>
      </c>
      <c r="C519" t="s">
        <v>32</v>
      </c>
      <c r="D519" t="s">
        <v>119</v>
      </c>
      <c r="E519" t="s">
        <v>536</v>
      </c>
      <c r="F519" t="s">
        <v>86</v>
      </c>
      <c r="G519" s="11" t="s">
        <v>90</v>
      </c>
      <c r="H519" s="7">
        <v>0.5</v>
      </c>
      <c r="I519" t="s">
        <v>44</v>
      </c>
      <c r="J519" s="7">
        <v>0.5</v>
      </c>
      <c r="K519" t="s">
        <v>31</v>
      </c>
      <c r="L519" s="1">
        <v>11</v>
      </c>
      <c r="M519" s="1">
        <v>5.5</v>
      </c>
      <c r="N519" s="1">
        <v>5.5</v>
      </c>
    </row>
    <row r="520" spans="1:14">
      <c r="A520" t="s">
        <v>119</v>
      </c>
      <c r="B520" t="s">
        <v>84</v>
      </c>
      <c r="C520" t="s">
        <v>32</v>
      </c>
      <c r="D520" t="s">
        <v>119</v>
      </c>
      <c r="E520" t="s">
        <v>537</v>
      </c>
      <c r="F520" t="s">
        <v>86</v>
      </c>
      <c r="G520" s="11" t="s">
        <v>29</v>
      </c>
      <c r="H520" s="7">
        <v>0.2</v>
      </c>
      <c r="I520" t="s">
        <v>44</v>
      </c>
      <c r="J520" s="7">
        <v>0.2</v>
      </c>
      <c r="K520" t="s">
        <v>31</v>
      </c>
      <c r="L520" s="1">
        <v>9</v>
      </c>
      <c r="M520" s="1">
        <v>1.8</v>
      </c>
      <c r="N520" s="1">
        <v>1.8</v>
      </c>
    </row>
    <row r="521" spans="1:14">
      <c r="A521" t="s">
        <v>119</v>
      </c>
      <c r="B521" t="s">
        <v>84</v>
      </c>
      <c r="C521" t="s">
        <v>32</v>
      </c>
      <c r="D521" t="s">
        <v>119</v>
      </c>
      <c r="E521" t="s">
        <v>538</v>
      </c>
      <c r="F521" t="s">
        <v>86</v>
      </c>
      <c r="G521" s="11" t="s">
        <v>90</v>
      </c>
      <c r="H521" s="7">
        <v>0.5</v>
      </c>
      <c r="I521" t="s">
        <v>44</v>
      </c>
      <c r="J521" s="7">
        <v>0.5</v>
      </c>
      <c r="K521" t="s">
        <v>31</v>
      </c>
      <c r="L521" s="1">
        <v>15.400000000000002</v>
      </c>
      <c r="M521" s="1">
        <v>7.7000000000000011</v>
      </c>
      <c r="N521" s="1">
        <v>7.7000000000000011</v>
      </c>
    </row>
    <row r="522" spans="1:14">
      <c r="A522" t="s">
        <v>119</v>
      </c>
      <c r="B522" t="s">
        <v>84</v>
      </c>
      <c r="C522" t="s">
        <v>32</v>
      </c>
      <c r="D522" t="s">
        <v>119</v>
      </c>
      <c r="E522" t="s">
        <v>539</v>
      </c>
      <c r="F522" t="s">
        <v>148</v>
      </c>
      <c r="G522" s="11" t="s">
        <v>90</v>
      </c>
      <c r="H522" s="7">
        <v>1</v>
      </c>
      <c r="I522" t="s">
        <v>30</v>
      </c>
      <c r="J522" s="7">
        <v>0.49976999999999999</v>
      </c>
      <c r="K522" t="s">
        <v>31</v>
      </c>
      <c r="L522" s="1">
        <v>0.39</v>
      </c>
      <c r="M522" s="1">
        <v>0.39</v>
      </c>
      <c r="N522" s="1">
        <v>0.19500000000000001</v>
      </c>
    </row>
    <row r="523" spans="1:14">
      <c r="A523" t="s">
        <v>119</v>
      </c>
      <c r="B523" t="s">
        <v>84</v>
      </c>
      <c r="C523" t="s">
        <v>32</v>
      </c>
      <c r="D523" t="s">
        <v>119</v>
      </c>
      <c r="E523" t="s">
        <v>539</v>
      </c>
      <c r="F523" t="s">
        <v>135</v>
      </c>
      <c r="G523" s="11" t="s">
        <v>90</v>
      </c>
      <c r="H523" s="7">
        <v>1</v>
      </c>
      <c r="I523" t="s">
        <v>30</v>
      </c>
      <c r="J523" s="7">
        <v>0.49976999999999999</v>
      </c>
      <c r="K523" t="s">
        <v>31</v>
      </c>
      <c r="L523" s="1">
        <v>1</v>
      </c>
      <c r="M523" s="1">
        <v>1</v>
      </c>
      <c r="N523" s="1">
        <v>0.5</v>
      </c>
    </row>
    <row r="524" spans="1:14">
      <c r="A524" t="s">
        <v>119</v>
      </c>
      <c r="B524" t="s">
        <v>84</v>
      </c>
      <c r="C524" t="s">
        <v>32</v>
      </c>
      <c r="D524" t="s">
        <v>119</v>
      </c>
      <c r="E524" t="s">
        <v>540</v>
      </c>
      <c r="F524" t="s">
        <v>86</v>
      </c>
      <c r="G524" s="11" t="s">
        <v>90</v>
      </c>
      <c r="H524" s="7">
        <v>0.2</v>
      </c>
      <c r="I524" t="s">
        <v>44</v>
      </c>
      <c r="J524" s="7">
        <v>0.2</v>
      </c>
      <c r="K524" t="s">
        <v>31</v>
      </c>
      <c r="L524" s="1">
        <v>17</v>
      </c>
      <c r="M524" s="1">
        <v>3.4000000000000004</v>
      </c>
      <c r="N524" s="1">
        <v>3.4000000000000004</v>
      </c>
    </row>
    <row r="525" spans="1:14">
      <c r="A525" t="s">
        <v>119</v>
      </c>
      <c r="B525" t="s">
        <v>84</v>
      </c>
      <c r="C525" t="s">
        <v>32</v>
      </c>
      <c r="D525" t="s">
        <v>119</v>
      </c>
      <c r="E525" t="s">
        <v>541</v>
      </c>
      <c r="F525" t="s">
        <v>95</v>
      </c>
      <c r="G525" s="11" t="s">
        <v>90</v>
      </c>
      <c r="H525" s="7">
        <v>0.17493</v>
      </c>
      <c r="I525" t="s">
        <v>44</v>
      </c>
      <c r="J525" s="7">
        <v>0.17493</v>
      </c>
      <c r="K525" t="s">
        <v>31</v>
      </c>
      <c r="L525" s="1">
        <v>2.1</v>
      </c>
      <c r="M525" s="1">
        <v>0.36699999999999999</v>
      </c>
      <c r="N525" s="1">
        <v>0.36699999999999999</v>
      </c>
    </row>
    <row r="526" spans="1:14">
      <c r="A526" t="s">
        <v>119</v>
      </c>
      <c r="B526" t="s">
        <v>84</v>
      </c>
      <c r="C526" t="s">
        <v>32</v>
      </c>
      <c r="D526" t="s">
        <v>119</v>
      </c>
      <c r="E526" t="s">
        <v>542</v>
      </c>
      <c r="F526" t="s">
        <v>148</v>
      </c>
      <c r="G526" s="11" t="s">
        <v>90</v>
      </c>
      <c r="H526" s="7">
        <v>1</v>
      </c>
      <c r="I526" t="s">
        <v>30</v>
      </c>
      <c r="J526" s="7">
        <v>0.999</v>
      </c>
      <c r="K526" t="s">
        <v>31</v>
      </c>
      <c r="L526" s="1">
        <v>0.375</v>
      </c>
      <c r="M526" s="1">
        <v>0.375</v>
      </c>
      <c r="N526" s="1">
        <v>0.375</v>
      </c>
    </row>
    <row r="527" spans="1:14">
      <c r="A527" t="s">
        <v>119</v>
      </c>
      <c r="B527" t="s">
        <v>84</v>
      </c>
      <c r="C527" t="s">
        <v>32</v>
      </c>
      <c r="D527" t="s">
        <v>119</v>
      </c>
      <c r="E527" t="s">
        <v>542</v>
      </c>
      <c r="F527" t="s">
        <v>135</v>
      </c>
      <c r="G527" s="11" t="s">
        <v>90</v>
      </c>
      <c r="H527" s="7">
        <v>1</v>
      </c>
      <c r="I527" t="s">
        <v>30</v>
      </c>
      <c r="J527" s="7">
        <v>0.999</v>
      </c>
      <c r="K527" t="s">
        <v>31</v>
      </c>
      <c r="L527" s="1">
        <v>1.3</v>
      </c>
      <c r="M527" s="1">
        <v>1.3</v>
      </c>
      <c r="N527" s="1">
        <v>1.2989999999999999</v>
      </c>
    </row>
    <row r="528" spans="1:14">
      <c r="A528" t="s">
        <v>119</v>
      </c>
      <c r="B528" t="s">
        <v>84</v>
      </c>
      <c r="C528" t="s">
        <v>32</v>
      </c>
      <c r="D528" t="s">
        <v>119</v>
      </c>
      <c r="E528" t="s">
        <v>543</v>
      </c>
      <c r="F528" t="s">
        <v>86</v>
      </c>
      <c r="G528" s="11" t="s">
        <v>90</v>
      </c>
      <c r="H528" s="7">
        <v>1</v>
      </c>
      <c r="I528" t="s">
        <v>30</v>
      </c>
      <c r="J528" s="7">
        <v>0.49980000000000002</v>
      </c>
      <c r="K528" t="s">
        <v>31</v>
      </c>
      <c r="L528" s="1">
        <v>11.5</v>
      </c>
      <c r="M528" s="1">
        <v>11.5</v>
      </c>
      <c r="N528" s="1">
        <v>5.7480000000000002</v>
      </c>
    </row>
    <row r="529" spans="1:14">
      <c r="A529" t="s">
        <v>119</v>
      </c>
      <c r="B529" t="s">
        <v>84</v>
      </c>
      <c r="C529" t="s">
        <v>32</v>
      </c>
      <c r="D529" t="s">
        <v>119</v>
      </c>
      <c r="E529" t="s">
        <v>544</v>
      </c>
      <c r="F529" t="s">
        <v>86</v>
      </c>
      <c r="G529" s="11" t="s">
        <v>90</v>
      </c>
      <c r="H529" s="7">
        <v>0.5</v>
      </c>
      <c r="I529" t="s">
        <v>44</v>
      </c>
      <c r="J529" s="7">
        <v>0.5</v>
      </c>
      <c r="K529" t="s">
        <v>31</v>
      </c>
      <c r="L529" s="1">
        <v>8.2000000000000011</v>
      </c>
      <c r="M529" s="1">
        <v>4.1000000000000005</v>
      </c>
      <c r="N529" s="1">
        <v>4.1000000000000005</v>
      </c>
    </row>
    <row r="530" spans="1:14">
      <c r="A530" t="s">
        <v>119</v>
      </c>
      <c r="B530" t="s">
        <v>84</v>
      </c>
      <c r="C530" t="s">
        <v>32</v>
      </c>
      <c r="D530" t="s">
        <v>119</v>
      </c>
      <c r="E530" t="s">
        <v>545</v>
      </c>
      <c r="F530" t="s">
        <v>95</v>
      </c>
      <c r="G530" s="11" t="s">
        <v>90</v>
      </c>
      <c r="H530" s="7">
        <v>1</v>
      </c>
      <c r="I530" t="s">
        <v>30</v>
      </c>
      <c r="J530" s="7">
        <v>0.49980000000000002</v>
      </c>
      <c r="K530" t="s">
        <v>31</v>
      </c>
      <c r="L530" s="1">
        <v>2.7</v>
      </c>
      <c r="M530" s="1">
        <v>2.7</v>
      </c>
      <c r="N530" s="1">
        <v>1.349</v>
      </c>
    </row>
    <row r="531" spans="1:14">
      <c r="A531" t="s">
        <v>119</v>
      </c>
      <c r="B531" t="s">
        <v>84</v>
      </c>
      <c r="C531" t="s">
        <v>32</v>
      </c>
      <c r="D531" t="s">
        <v>119</v>
      </c>
      <c r="E531" t="s">
        <v>546</v>
      </c>
      <c r="F531" t="s">
        <v>86</v>
      </c>
      <c r="G531" s="11" t="s">
        <v>29</v>
      </c>
      <c r="H531" s="7">
        <v>0.5</v>
      </c>
      <c r="I531" t="s">
        <v>44</v>
      </c>
      <c r="J531" s="7">
        <v>0.5</v>
      </c>
      <c r="K531" t="s">
        <v>31</v>
      </c>
      <c r="L531" s="1">
        <v>5.6000000000000005</v>
      </c>
      <c r="M531" s="1">
        <v>2.8000000000000003</v>
      </c>
      <c r="N531" s="1">
        <v>2.8000000000000003</v>
      </c>
    </row>
    <row r="532" spans="1:14">
      <c r="A532" t="s">
        <v>119</v>
      </c>
      <c r="B532" t="s">
        <v>84</v>
      </c>
      <c r="C532" t="s">
        <v>32</v>
      </c>
      <c r="D532" t="s">
        <v>119</v>
      </c>
      <c r="E532" t="s">
        <v>547</v>
      </c>
      <c r="F532" t="s">
        <v>95</v>
      </c>
      <c r="G532" s="11" t="s">
        <v>90</v>
      </c>
      <c r="H532" s="7">
        <v>1</v>
      </c>
      <c r="I532" t="s">
        <v>30</v>
      </c>
      <c r="J532" s="7">
        <v>0.49980000000000002</v>
      </c>
      <c r="K532" t="s">
        <v>31</v>
      </c>
      <c r="L532" s="1">
        <v>0.23600000000000002</v>
      </c>
      <c r="M532" s="1">
        <v>0.23600000000000002</v>
      </c>
      <c r="N532" s="1">
        <v>0.11800000000000001</v>
      </c>
    </row>
    <row r="533" spans="1:14">
      <c r="A533" t="s">
        <v>119</v>
      </c>
      <c r="B533" t="s">
        <v>84</v>
      </c>
      <c r="C533" t="s">
        <v>32</v>
      </c>
      <c r="D533" t="s">
        <v>119</v>
      </c>
      <c r="E533" t="s">
        <v>548</v>
      </c>
      <c r="F533" t="s">
        <v>95</v>
      </c>
      <c r="G533" s="11" t="s">
        <v>90</v>
      </c>
      <c r="H533" s="7">
        <v>0.2</v>
      </c>
      <c r="I533" t="s">
        <v>44</v>
      </c>
      <c r="J533" s="7">
        <v>0.2</v>
      </c>
      <c r="K533" t="s">
        <v>31</v>
      </c>
      <c r="L533" s="1">
        <v>45.199999999999996</v>
      </c>
      <c r="M533" s="1">
        <v>9.0400000000000009</v>
      </c>
      <c r="N533" s="1">
        <v>9.0400000000000009</v>
      </c>
    </row>
    <row r="534" spans="1:14">
      <c r="A534" t="s">
        <v>119</v>
      </c>
      <c r="B534" t="s">
        <v>84</v>
      </c>
      <c r="C534" t="s">
        <v>32</v>
      </c>
      <c r="D534" t="s">
        <v>119</v>
      </c>
      <c r="E534" t="s">
        <v>549</v>
      </c>
      <c r="F534" t="s">
        <v>95</v>
      </c>
      <c r="G534" s="11" t="s">
        <v>90</v>
      </c>
      <c r="H534" s="7">
        <v>0.2</v>
      </c>
      <c r="I534" t="s">
        <v>44</v>
      </c>
      <c r="J534" s="7">
        <v>0.2</v>
      </c>
      <c r="K534" t="s">
        <v>31</v>
      </c>
      <c r="L534" s="1">
        <v>6.98</v>
      </c>
      <c r="M534" s="1">
        <v>1.3960000000000001</v>
      </c>
      <c r="N534" s="1">
        <v>1.3960000000000001</v>
      </c>
    </row>
    <row r="535" spans="1:14">
      <c r="A535" t="s">
        <v>119</v>
      </c>
      <c r="B535" t="s">
        <v>84</v>
      </c>
      <c r="C535" t="s">
        <v>32</v>
      </c>
      <c r="D535" t="s">
        <v>119</v>
      </c>
      <c r="E535" t="s">
        <v>550</v>
      </c>
      <c r="F535" t="s">
        <v>95</v>
      </c>
      <c r="G535" s="11" t="s">
        <v>90</v>
      </c>
      <c r="H535" s="7">
        <v>0.2</v>
      </c>
      <c r="I535" t="s">
        <v>44</v>
      </c>
      <c r="J535" s="7">
        <v>0.2</v>
      </c>
      <c r="K535" t="s">
        <v>31</v>
      </c>
      <c r="L535" s="1">
        <v>13.8</v>
      </c>
      <c r="M535" s="1">
        <v>2.7600000000000002</v>
      </c>
      <c r="N535" s="1">
        <v>2.7600000000000002</v>
      </c>
    </row>
    <row r="536" spans="1:14">
      <c r="A536" t="s">
        <v>119</v>
      </c>
      <c r="B536" t="s">
        <v>84</v>
      </c>
      <c r="C536" t="s">
        <v>32</v>
      </c>
      <c r="D536" t="s">
        <v>119</v>
      </c>
      <c r="E536" t="s">
        <v>550</v>
      </c>
      <c r="F536" t="s">
        <v>95</v>
      </c>
      <c r="G536" s="11" t="s">
        <v>90</v>
      </c>
      <c r="H536" s="7">
        <v>0.5</v>
      </c>
      <c r="I536" t="s">
        <v>44</v>
      </c>
      <c r="J536" s="7">
        <v>0.5</v>
      </c>
      <c r="K536" t="s">
        <v>31</v>
      </c>
      <c r="L536" s="1">
        <v>10.8</v>
      </c>
      <c r="M536" s="1">
        <v>5.4</v>
      </c>
      <c r="N536" s="1">
        <v>5.4</v>
      </c>
    </row>
    <row r="537" spans="1:14">
      <c r="A537" t="s">
        <v>119</v>
      </c>
      <c r="B537" t="s">
        <v>84</v>
      </c>
      <c r="C537" t="s">
        <v>32</v>
      </c>
      <c r="D537" t="s">
        <v>119</v>
      </c>
      <c r="E537" t="s">
        <v>551</v>
      </c>
      <c r="F537" t="s">
        <v>86</v>
      </c>
      <c r="G537" s="11" t="s">
        <v>90</v>
      </c>
      <c r="H537" s="7">
        <v>0.501</v>
      </c>
      <c r="I537" t="s">
        <v>44</v>
      </c>
      <c r="J537" s="7">
        <v>0.501</v>
      </c>
      <c r="K537" t="s">
        <v>31</v>
      </c>
      <c r="L537" s="1">
        <v>2.3000000000000003</v>
      </c>
      <c r="M537" s="1">
        <v>1.1520000000000001</v>
      </c>
      <c r="N537" s="1">
        <v>1.1520000000000001</v>
      </c>
    </row>
    <row r="538" spans="1:14">
      <c r="A538" t="s">
        <v>119</v>
      </c>
      <c r="B538" t="s">
        <v>84</v>
      </c>
      <c r="C538" t="s">
        <v>32</v>
      </c>
      <c r="D538" t="s">
        <v>119</v>
      </c>
      <c r="E538" t="s">
        <v>552</v>
      </c>
      <c r="F538" t="s">
        <v>86</v>
      </c>
      <c r="G538" s="11" t="s">
        <v>90</v>
      </c>
      <c r="H538" s="7">
        <v>1</v>
      </c>
      <c r="I538" t="s">
        <v>30</v>
      </c>
      <c r="J538" s="7">
        <v>0.49980000000000002</v>
      </c>
      <c r="K538" t="s">
        <v>31</v>
      </c>
      <c r="L538" s="1">
        <v>9.2000000000000011</v>
      </c>
      <c r="M538" s="1">
        <v>9.2000000000000011</v>
      </c>
      <c r="N538" s="1">
        <v>4.5979999999999999</v>
      </c>
    </row>
    <row r="539" spans="1:14">
      <c r="A539" t="s">
        <v>119</v>
      </c>
      <c r="B539" t="s">
        <v>84</v>
      </c>
      <c r="C539" t="s">
        <v>32</v>
      </c>
      <c r="D539" t="s">
        <v>119</v>
      </c>
      <c r="E539" t="s">
        <v>553</v>
      </c>
      <c r="F539" t="s">
        <v>95</v>
      </c>
      <c r="G539" s="11" t="s">
        <v>90</v>
      </c>
      <c r="H539" s="7">
        <v>1</v>
      </c>
      <c r="I539" t="s">
        <v>30</v>
      </c>
      <c r="J539" s="7">
        <v>0.49980000000000002</v>
      </c>
      <c r="K539" t="s">
        <v>31</v>
      </c>
      <c r="L539" s="1">
        <v>4.12</v>
      </c>
      <c r="M539" s="1">
        <v>4.12</v>
      </c>
      <c r="N539" s="1">
        <v>2.0590000000000002</v>
      </c>
    </row>
    <row r="540" spans="1:14">
      <c r="A540" t="s">
        <v>119</v>
      </c>
      <c r="B540" t="s">
        <v>84</v>
      </c>
      <c r="C540" t="s">
        <v>32</v>
      </c>
      <c r="D540" t="s">
        <v>119</v>
      </c>
      <c r="E540" t="s">
        <v>554</v>
      </c>
      <c r="F540" t="s">
        <v>86</v>
      </c>
      <c r="G540" s="11" t="s">
        <v>90</v>
      </c>
      <c r="H540" s="7">
        <v>1</v>
      </c>
      <c r="I540" t="s">
        <v>30</v>
      </c>
      <c r="J540" s="7">
        <v>1</v>
      </c>
      <c r="K540" t="s">
        <v>92</v>
      </c>
      <c r="L540" s="1">
        <v>21.6</v>
      </c>
      <c r="M540" s="1">
        <v>21.6</v>
      </c>
      <c r="N540" s="1">
        <v>21.6</v>
      </c>
    </row>
    <row r="541" spans="1:14">
      <c r="A541" t="s">
        <v>119</v>
      </c>
      <c r="B541" t="s">
        <v>84</v>
      </c>
      <c r="C541" t="s">
        <v>32</v>
      </c>
      <c r="D541" t="s">
        <v>119</v>
      </c>
      <c r="E541" t="s">
        <v>555</v>
      </c>
      <c r="F541" t="s">
        <v>148</v>
      </c>
      <c r="G541" s="11" t="s">
        <v>29</v>
      </c>
      <c r="H541" s="7">
        <v>1</v>
      </c>
      <c r="I541" t="s">
        <v>30</v>
      </c>
      <c r="J541" s="7">
        <v>0.49976999999999999</v>
      </c>
      <c r="K541" t="s">
        <v>31</v>
      </c>
      <c r="L541" s="1">
        <v>1.3</v>
      </c>
      <c r="M541" s="1">
        <v>1.3</v>
      </c>
      <c r="N541" s="1">
        <v>0.65</v>
      </c>
    </row>
    <row r="542" spans="1:14">
      <c r="A542" t="s">
        <v>119</v>
      </c>
      <c r="B542" t="s">
        <v>84</v>
      </c>
      <c r="C542" t="s">
        <v>32</v>
      </c>
      <c r="D542" t="s">
        <v>119</v>
      </c>
      <c r="E542" t="s">
        <v>555</v>
      </c>
      <c r="F542" t="s">
        <v>135</v>
      </c>
      <c r="G542" s="11" t="s">
        <v>29</v>
      </c>
      <c r="H542" s="7">
        <v>1</v>
      </c>
      <c r="I542" t="s">
        <v>30</v>
      </c>
      <c r="J542" s="7">
        <v>0.49976999999999999</v>
      </c>
      <c r="K542" t="s">
        <v>31</v>
      </c>
      <c r="L542" s="1">
        <v>45</v>
      </c>
      <c r="M542" s="1">
        <v>45</v>
      </c>
      <c r="N542" s="1">
        <v>22.490000000000002</v>
      </c>
    </row>
    <row r="543" spans="1:14">
      <c r="A543" t="s">
        <v>119</v>
      </c>
      <c r="B543" t="s">
        <v>84</v>
      </c>
      <c r="C543" t="s">
        <v>32</v>
      </c>
      <c r="D543" t="s">
        <v>119</v>
      </c>
      <c r="E543" t="s">
        <v>556</v>
      </c>
      <c r="F543" t="s">
        <v>86</v>
      </c>
      <c r="G543" s="11" t="s">
        <v>90</v>
      </c>
      <c r="H543" s="7">
        <v>0.5</v>
      </c>
      <c r="I543" t="s">
        <v>44</v>
      </c>
      <c r="J543" s="7">
        <v>0.5</v>
      </c>
      <c r="K543" t="s">
        <v>31</v>
      </c>
      <c r="L543" s="1">
        <v>18.450000000000003</v>
      </c>
      <c r="M543" s="1">
        <v>9.2250000000000014</v>
      </c>
      <c r="N543" s="1">
        <v>9.2250000000000014</v>
      </c>
    </row>
    <row r="544" spans="1:14">
      <c r="A544" t="s">
        <v>119</v>
      </c>
      <c r="B544" t="s">
        <v>84</v>
      </c>
      <c r="C544" t="s">
        <v>32</v>
      </c>
      <c r="D544" t="s">
        <v>119</v>
      </c>
      <c r="E544" t="s">
        <v>557</v>
      </c>
      <c r="F544" t="s">
        <v>86</v>
      </c>
      <c r="G544" s="11" t="s">
        <v>90</v>
      </c>
      <c r="H544" s="7">
        <v>1</v>
      </c>
      <c r="I544" t="s">
        <v>30</v>
      </c>
      <c r="J544" s="7">
        <v>0.49980000000000002</v>
      </c>
      <c r="K544" t="s">
        <v>31</v>
      </c>
      <c r="L544" s="1">
        <v>6</v>
      </c>
      <c r="M544" s="1">
        <v>6</v>
      </c>
      <c r="N544" s="1">
        <v>2.9990000000000001</v>
      </c>
    </row>
    <row r="545" spans="1:14">
      <c r="A545" t="s">
        <v>119</v>
      </c>
      <c r="B545" t="s">
        <v>84</v>
      </c>
      <c r="C545" t="s">
        <v>32</v>
      </c>
      <c r="D545" t="s">
        <v>119</v>
      </c>
      <c r="E545" t="s">
        <v>558</v>
      </c>
      <c r="F545" t="s">
        <v>86</v>
      </c>
      <c r="G545" s="11" t="s">
        <v>90</v>
      </c>
      <c r="H545" s="7">
        <v>0.501</v>
      </c>
      <c r="I545" t="s">
        <v>44</v>
      </c>
      <c r="J545" s="7">
        <v>0.501</v>
      </c>
      <c r="K545" t="s">
        <v>31</v>
      </c>
      <c r="L545" s="1">
        <v>6</v>
      </c>
      <c r="M545" s="1">
        <v>3.0060000000000002</v>
      </c>
      <c r="N545" s="1">
        <v>3.0060000000000002</v>
      </c>
    </row>
    <row r="546" spans="1:14">
      <c r="A546" t="s">
        <v>119</v>
      </c>
      <c r="B546" t="s">
        <v>84</v>
      </c>
      <c r="C546" t="s">
        <v>32</v>
      </c>
      <c r="D546" t="s">
        <v>119</v>
      </c>
      <c r="E546" t="s">
        <v>559</v>
      </c>
      <c r="F546" t="s">
        <v>135</v>
      </c>
      <c r="G546" s="11" t="s">
        <v>29</v>
      </c>
      <c r="H546" s="7">
        <v>1</v>
      </c>
      <c r="I546" t="s">
        <v>30</v>
      </c>
      <c r="J546" s="7">
        <v>0.49976999999999999</v>
      </c>
      <c r="K546" t="s">
        <v>31</v>
      </c>
      <c r="L546" s="1">
        <v>45</v>
      </c>
      <c r="M546" s="1">
        <v>45</v>
      </c>
      <c r="N546" s="1">
        <v>22.490000000000002</v>
      </c>
    </row>
    <row r="547" spans="1:14">
      <c r="A547" t="s">
        <v>119</v>
      </c>
      <c r="B547" t="s">
        <v>84</v>
      </c>
      <c r="C547" t="s">
        <v>32</v>
      </c>
      <c r="D547" t="s">
        <v>119</v>
      </c>
      <c r="E547" t="s">
        <v>560</v>
      </c>
      <c r="F547" t="s">
        <v>95</v>
      </c>
      <c r="G547" s="11" t="s">
        <v>90</v>
      </c>
      <c r="H547" s="7">
        <v>0.2</v>
      </c>
      <c r="I547" t="s">
        <v>44</v>
      </c>
      <c r="J547" s="7">
        <v>0.2</v>
      </c>
      <c r="K547" t="s">
        <v>31</v>
      </c>
      <c r="L547" s="1">
        <v>7.83</v>
      </c>
      <c r="M547" s="1">
        <v>1.5660000000000001</v>
      </c>
      <c r="N547" s="1">
        <v>1.5660000000000001</v>
      </c>
    </row>
    <row r="548" spans="1:14">
      <c r="A548" t="s">
        <v>119</v>
      </c>
      <c r="B548" t="s">
        <v>84</v>
      </c>
      <c r="C548" t="s">
        <v>32</v>
      </c>
      <c r="D548" t="s">
        <v>119</v>
      </c>
      <c r="E548" t="s">
        <v>561</v>
      </c>
      <c r="F548" t="s">
        <v>95</v>
      </c>
      <c r="G548" s="11" t="s">
        <v>90</v>
      </c>
      <c r="H548" s="7">
        <v>1</v>
      </c>
      <c r="I548" t="s">
        <v>30</v>
      </c>
      <c r="J548" s="7">
        <v>1</v>
      </c>
      <c r="K548" t="s">
        <v>31</v>
      </c>
      <c r="L548" s="1">
        <v>6.45</v>
      </c>
      <c r="M548" s="1">
        <v>6.45</v>
      </c>
      <c r="N548" s="1">
        <v>6.45</v>
      </c>
    </row>
    <row r="549" spans="1:14">
      <c r="A549" t="s">
        <v>119</v>
      </c>
      <c r="B549" t="s">
        <v>84</v>
      </c>
      <c r="C549" t="s">
        <v>32</v>
      </c>
      <c r="D549" t="s">
        <v>119</v>
      </c>
      <c r="E549" t="s">
        <v>562</v>
      </c>
      <c r="F549" t="s">
        <v>95</v>
      </c>
      <c r="G549" s="11" t="s">
        <v>29</v>
      </c>
      <c r="H549" s="7">
        <v>1</v>
      </c>
      <c r="I549" t="s">
        <v>30</v>
      </c>
      <c r="J549" s="7">
        <v>1</v>
      </c>
      <c r="K549" t="s">
        <v>31</v>
      </c>
      <c r="L549" s="1">
        <v>21.5</v>
      </c>
      <c r="M549" s="1">
        <v>21.5</v>
      </c>
      <c r="N549" s="1">
        <v>21.5</v>
      </c>
    </row>
    <row r="550" spans="1:14">
      <c r="A550" t="s">
        <v>119</v>
      </c>
      <c r="B550" t="s">
        <v>84</v>
      </c>
      <c r="C550" t="s">
        <v>32</v>
      </c>
      <c r="D550" t="s">
        <v>119</v>
      </c>
      <c r="E550" t="s">
        <v>563</v>
      </c>
      <c r="F550" t="s">
        <v>86</v>
      </c>
      <c r="G550" s="11" t="s">
        <v>90</v>
      </c>
      <c r="H550" s="7">
        <v>0.5</v>
      </c>
      <c r="I550" t="s">
        <v>44</v>
      </c>
      <c r="J550" s="7">
        <v>0.5</v>
      </c>
      <c r="K550" t="s">
        <v>31</v>
      </c>
      <c r="L550" s="1">
        <v>20.5</v>
      </c>
      <c r="M550" s="1">
        <v>10.25</v>
      </c>
      <c r="N550" s="1">
        <v>10.25</v>
      </c>
    </row>
    <row r="551" spans="1:14">
      <c r="A551" t="s">
        <v>119</v>
      </c>
      <c r="B551" t="s">
        <v>84</v>
      </c>
      <c r="C551" t="s">
        <v>32</v>
      </c>
      <c r="D551" t="s">
        <v>119</v>
      </c>
      <c r="E551" t="s">
        <v>564</v>
      </c>
      <c r="F551" t="s">
        <v>95</v>
      </c>
      <c r="G551" s="11" t="s">
        <v>90</v>
      </c>
      <c r="H551" s="7">
        <v>0.2</v>
      </c>
      <c r="I551" t="s">
        <v>44</v>
      </c>
      <c r="J551" s="7">
        <v>0.2</v>
      </c>
      <c r="K551" t="s">
        <v>31</v>
      </c>
      <c r="L551" s="1">
        <v>9.1</v>
      </c>
      <c r="M551" s="1">
        <v>1.82</v>
      </c>
      <c r="N551" s="1">
        <v>1.82</v>
      </c>
    </row>
    <row r="552" spans="1:14">
      <c r="A552" t="s">
        <v>119</v>
      </c>
      <c r="B552" t="s">
        <v>84</v>
      </c>
      <c r="C552" t="s">
        <v>32</v>
      </c>
      <c r="D552" t="s">
        <v>119</v>
      </c>
      <c r="E552" t="s">
        <v>565</v>
      </c>
      <c r="F552" t="s">
        <v>95</v>
      </c>
      <c r="G552" s="11" t="s">
        <v>90</v>
      </c>
      <c r="H552" s="7">
        <v>0.2</v>
      </c>
      <c r="I552" t="s">
        <v>44</v>
      </c>
      <c r="J552" s="7">
        <v>0.2</v>
      </c>
      <c r="K552" t="s">
        <v>31</v>
      </c>
      <c r="L552" s="1">
        <v>5.1100000000000003</v>
      </c>
      <c r="M552" s="1">
        <v>1.022</v>
      </c>
      <c r="N552" s="1">
        <v>1.022</v>
      </c>
    </row>
    <row r="553" spans="1:14">
      <c r="A553" t="s">
        <v>119</v>
      </c>
      <c r="B553" t="s">
        <v>84</v>
      </c>
      <c r="C553" t="s">
        <v>32</v>
      </c>
      <c r="D553" t="s">
        <v>119</v>
      </c>
      <c r="E553" t="s">
        <v>123</v>
      </c>
      <c r="F553" t="s">
        <v>95</v>
      </c>
      <c r="G553" s="11" t="s">
        <v>90</v>
      </c>
      <c r="H553" s="7">
        <v>0.5</v>
      </c>
      <c r="I553" t="s">
        <v>44</v>
      </c>
      <c r="J553" s="7">
        <v>0.5</v>
      </c>
      <c r="K553" t="s">
        <v>31</v>
      </c>
      <c r="L553" s="1">
        <v>20.96</v>
      </c>
      <c r="M553" s="1">
        <v>10.48</v>
      </c>
      <c r="N553" s="1">
        <v>10.48</v>
      </c>
    </row>
    <row r="554" spans="1:14">
      <c r="A554" t="s">
        <v>119</v>
      </c>
      <c r="B554" t="s">
        <v>84</v>
      </c>
      <c r="C554" t="s">
        <v>32</v>
      </c>
      <c r="D554" t="s">
        <v>119</v>
      </c>
      <c r="E554" t="s">
        <v>566</v>
      </c>
      <c r="F554" t="s">
        <v>86</v>
      </c>
      <c r="G554" s="11" t="s">
        <v>43</v>
      </c>
      <c r="H554" s="7">
        <v>1</v>
      </c>
      <c r="I554" t="s">
        <v>30</v>
      </c>
      <c r="J554" s="7">
        <v>0.49980000000000002</v>
      </c>
      <c r="K554" t="s">
        <v>31</v>
      </c>
      <c r="L554" s="1">
        <v>6.9</v>
      </c>
      <c r="M554" s="1">
        <v>6.9</v>
      </c>
      <c r="N554" s="1">
        <v>3.4490000000000003</v>
      </c>
    </row>
    <row r="555" spans="1:14">
      <c r="A555" t="s">
        <v>119</v>
      </c>
      <c r="B555" t="s">
        <v>84</v>
      </c>
      <c r="C555" t="s">
        <v>32</v>
      </c>
      <c r="D555" t="s">
        <v>119</v>
      </c>
      <c r="E555" t="s">
        <v>567</v>
      </c>
      <c r="F555" t="s">
        <v>135</v>
      </c>
      <c r="G555" s="11" t="s">
        <v>29</v>
      </c>
      <c r="H555" s="7">
        <v>1</v>
      </c>
      <c r="I555" t="s">
        <v>30</v>
      </c>
      <c r="J555" s="7">
        <v>0.999</v>
      </c>
      <c r="K555" t="s">
        <v>31</v>
      </c>
      <c r="L555" s="1">
        <v>51.55</v>
      </c>
      <c r="M555" s="1">
        <v>51.55</v>
      </c>
      <c r="N555" s="1">
        <v>51.497999999999998</v>
      </c>
    </row>
    <row r="556" spans="1:14">
      <c r="A556" t="s">
        <v>119</v>
      </c>
      <c r="B556" t="s">
        <v>84</v>
      </c>
      <c r="C556" t="s">
        <v>32</v>
      </c>
      <c r="D556" t="s">
        <v>119</v>
      </c>
      <c r="E556" t="s">
        <v>568</v>
      </c>
      <c r="F556" t="s">
        <v>95</v>
      </c>
      <c r="G556" s="11" t="s">
        <v>90</v>
      </c>
      <c r="H556" s="7">
        <v>0.1</v>
      </c>
      <c r="I556" t="s">
        <v>44</v>
      </c>
      <c r="J556" s="7">
        <v>0.1</v>
      </c>
      <c r="K556" t="s">
        <v>31</v>
      </c>
      <c r="L556" s="1">
        <v>1.97</v>
      </c>
      <c r="M556" s="1">
        <v>0.19700000000000001</v>
      </c>
      <c r="N556" s="1">
        <v>0.19700000000000001</v>
      </c>
    </row>
    <row r="557" spans="1:14">
      <c r="A557" t="s">
        <v>119</v>
      </c>
      <c r="B557" t="s">
        <v>84</v>
      </c>
      <c r="C557" t="s">
        <v>32</v>
      </c>
      <c r="D557" t="s">
        <v>119</v>
      </c>
      <c r="E557" t="s">
        <v>569</v>
      </c>
      <c r="F557" t="s">
        <v>86</v>
      </c>
      <c r="G557" s="11" t="s">
        <v>90</v>
      </c>
      <c r="H557" s="7">
        <v>1</v>
      </c>
      <c r="I557" t="s">
        <v>30</v>
      </c>
      <c r="J557" s="7">
        <v>0.49980000000000002</v>
      </c>
      <c r="K557" t="s">
        <v>31</v>
      </c>
      <c r="L557" s="1">
        <v>11.5</v>
      </c>
      <c r="M557" s="1">
        <v>11.5</v>
      </c>
      <c r="N557" s="1">
        <v>5.7480000000000002</v>
      </c>
    </row>
    <row r="558" spans="1:14">
      <c r="A558" t="s">
        <v>119</v>
      </c>
      <c r="B558" t="s">
        <v>84</v>
      </c>
      <c r="C558" t="s">
        <v>32</v>
      </c>
      <c r="D558" t="s">
        <v>119</v>
      </c>
      <c r="E558" t="s">
        <v>570</v>
      </c>
      <c r="F558" t="s">
        <v>135</v>
      </c>
      <c r="G558" s="11" t="s">
        <v>90</v>
      </c>
      <c r="H558" s="7">
        <v>1</v>
      </c>
      <c r="I558" t="s">
        <v>30</v>
      </c>
      <c r="J558" s="7">
        <v>0.3448</v>
      </c>
      <c r="K558" t="s">
        <v>31</v>
      </c>
      <c r="L558" s="1">
        <v>3.15</v>
      </c>
      <c r="M558" s="1">
        <v>3.15</v>
      </c>
      <c r="N558" s="1">
        <v>1.0860000000000001</v>
      </c>
    </row>
    <row r="559" spans="1:14">
      <c r="A559" t="s">
        <v>119</v>
      </c>
      <c r="B559" t="s">
        <v>84</v>
      </c>
      <c r="C559" t="s">
        <v>32</v>
      </c>
      <c r="D559" t="s">
        <v>119</v>
      </c>
      <c r="E559" t="s">
        <v>571</v>
      </c>
      <c r="F559" t="s">
        <v>95</v>
      </c>
      <c r="G559" s="11" t="s">
        <v>90</v>
      </c>
      <c r="H559" s="7">
        <v>0.185</v>
      </c>
      <c r="I559" t="s">
        <v>44</v>
      </c>
      <c r="J559" s="7">
        <v>0.185</v>
      </c>
      <c r="K559" t="s">
        <v>31</v>
      </c>
      <c r="L559" s="1">
        <v>4.2</v>
      </c>
      <c r="M559" s="1">
        <v>0.77700000000000002</v>
      </c>
      <c r="N559" s="1">
        <v>0.77700000000000002</v>
      </c>
    </row>
    <row r="560" spans="1:14">
      <c r="A560" t="s">
        <v>119</v>
      </c>
      <c r="B560" t="s">
        <v>84</v>
      </c>
      <c r="C560" t="s">
        <v>32</v>
      </c>
      <c r="D560" t="s">
        <v>119</v>
      </c>
      <c r="E560" t="s">
        <v>572</v>
      </c>
      <c r="F560" t="s">
        <v>86</v>
      </c>
      <c r="G560" s="11" t="s">
        <v>90</v>
      </c>
      <c r="H560" s="7">
        <v>1</v>
      </c>
      <c r="I560" t="s">
        <v>30</v>
      </c>
      <c r="J560" s="7">
        <v>0.49980000000000002</v>
      </c>
      <c r="K560" t="s">
        <v>31</v>
      </c>
      <c r="L560" s="1">
        <v>16</v>
      </c>
      <c r="M560" s="1">
        <v>16</v>
      </c>
      <c r="N560" s="1">
        <v>7.9969999999999999</v>
      </c>
    </row>
    <row r="561" spans="1:14">
      <c r="A561" t="s">
        <v>119</v>
      </c>
      <c r="B561" t="s">
        <v>84</v>
      </c>
      <c r="C561" t="s">
        <v>32</v>
      </c>
      <c r="D561" t="s">
        <v>119</v>
      </c>
      <c r="E561" t="s">
        <v>573</v>
      </c>
      <c r="F561" t="s">
        <v>86</v>
      </c>
      <c r="G561" s="11" t="s">
        <v>90</v>
      </c>
      <c r="H561" s="7">
        <v>1</v>
      </c>
      <c r="I561" t="s">
        <v>30</v>
      </c>
      <c r="J561" s="7">
        <v>0.49980000000000002</v>
      </c>
      <c r="K561" t="s">
        <v>31</v>
      </c>
      <c r="L561" s="1">
        <v>9.2000000000000011</v>
      </c>
      <c r="M561" s="1">
        <v>9.2000000000000011</v>
      </c>
      <c r="N561" s="1">
        <v>4.5979999999999999</v>
      </c>
    </row>
    <row r="562" spans="1:14">
      <c r="A562" t="s">
        <v>119</v>
      </c>
      <c r="B562" t="s">
        <v>84</v>
      </c>
      <c r="C562" t="s">
        <v>32</v>
      </c>
      <c r="D562" t="s">
        <v>119</v>
      </c>
      <c r="E562" t="s">
        <v>574</v>
      </c>
      <c r="F562" t="s">
        <v>86</v>
      </c>
      <c r="G562" s="11" t="s">
        <v>90</v>
      </c>
      <c r="H562" s="7">
        <v>1</v>
      </c>
      <c r="I562" t="s">
        <v>30</v>
      </c>
      <c r="J562" s="7">
        <v>1</v>
      </c>
      <c r="K562" t="s">
        <v>31</v>
      </c>
      <c r="L562" s="1">
        <v>21.9</v>
      </c>
      <c r="M562" s="1">
        <v>21.9</v>
      </c>
      <c r="N562" s="1">
        <v>21.9</v>
      </c>
    </row>
    <row r="563" spans="1:14">
      <c r="A563" t="s">
        <v>119</v>
      </c>
      <c r="B563" t="s">
        <v>84</v>
      </c>
      <c r="C563" t="s">
        <v>32</v>
      </c>
      <c r="D563" t="s">
        <v>119</v>
      </c>
      <c r="E563" t="s">
        <v>575</v>
      </c>
      <c r="F563" t="s">
        <v>95</v>
      </c>
      <c r="G563" s="11" t="s">
        <v>90</v>
      </c>
      <c r="H563" s="7">
        <v>0.2</v>
      </c>
      <c r="I563" t="s">
        <v>44</v>
      </c>
      <c r="J563" s="7">
        <v>0.2</v>
      </c>
      <c r="K563" t="s">
        <v>31</v>
      </c>
      <c r="L563" s="1">
        <v>2</v>
      </c>
      <c r="M563" s="1">
        <v>0.4</v>
      </c>
      <c r="N563" s="1">
        <v>0.4</v>
      </c>
    </row>
    <row r="564" spans="1:14">
      <c r="A564" t="s">
        <v>119</v>
      </c>
      <c r="B564" t="s">
        <v>84</v>
      </c>
      <c r="C564" t="s">
        <v>32</v>
      </c>
      <c r="D564" t="s">
        <v>119</v>
      </c>
      <c r="E564" t="s">
        <v>576</v>
      </c>
      <c r="F564" t="s">
        <v>95</v>
      </c>
      <c r="G564" s="11" t="s">
        <v>90</v>
      </c>
      <c r="H564" s="7">
        <v>1</v>
      </c>
      <c r="I564" t="s">
        <v>30</v>
      </c>
      <c r="J564" s="7">
        <v>1</v>
      </c>
      <c r="K564" t="s">
        <v>31</v>
      </c>
      <c r="L564" s="1">
        <v>8.52</v>
      </c>
      <c r="M564" s="1">
        <v>8.52</v>
      </c>
      <c r="N564" s="1">
        <v>8.52</v>
      </c>
    </row>
    <row r="565" spans="1:14">
      <c r="A565" t="s">
        <v>119</v>
      </c>
      <c r="B565" t="s">
        <v>84</v>
      </c>
      <c r="C565" t="s">
        <v>32</v>
      </c>
      <c r="D565" t="s">
        <v>119</v>
      </c>
      <c r="E565" t="s">
        <v>577</v>
      </c>
      <c r="F565" t="s">
        <v>95</v>
      </c>
      <c r="G565" s="11" t="s">
        <v>90</v>
      </c>
      <c r="H565" s="7">
        <v>0.2</v>
      </c>
      <c r="I565" t="s">
        <v>44</v>
      </c>
      <c r="J565" s="7">
        <v>0.2</v>
      </c>
      <c r="K565" t="s">
        <v>31</v>
      </c>
      <c r="L565" s="1">
        <v>7.17</v>
      </c>
      <c r="M565" s="1">
        <v>1.4339999999999999</v>
      </c>
      <c r="N565" s="1">
        <v>1.4339999999999999</v>
      </c>
    </row>
    <row r="566" spans="1:14">
      <c r="A566" t="s">
        <v>119</v>
      </c>
      <c r="B566" t="s">
        <v>84</v>
      </c>
      <c r="C566" t="s">
        <v>32</v>
      </c>
      <c r="D566" t="s">
        <v>119</v>
      </c>
      <c r="E566" t="s">
        <v>578</v>
      </c>
      <c r="F566" t="s">
        <v>95</v>
      </c>
      <c r="G566" s="11" t="s">
        <v>90</v>
      </c>
      <c r="H566" s="7">
        <v>1</v>
      </c>
      <c r="I566" t="s">
        <v>30</v>
      </c>
      <c r="J566" s="7">
        <v>1</v>
      </c>
      <c r="K566" t="s">
        <v>31</v>
      </c>
      <c r="L566" s="1">
        <v>7.17</v>
      </c>
      <c r="M566" s="1">
        <v>7.17</v>
      </c>
      <c r="N566" s="1">
        <v>7.17</v>
      </c>
    </row>
    <row r="567" spans="1:14">
      <c r="A567" t="s">
        <v>119</v>
      </c>
      <c r="B567" t="s">
        <v>84</v>
      </c>
      <c r="C567" t="s">
        <v>32</v>
      </c>
      <c r="D567" t="s">
        <v>119</v>
      </c>
      <c r="E567" t="s">
        <v>579</v>
      </c>
      <c r="F567" t="s">
        <v>95</v>
      </c>
      <c r="G567" s="11" t="s">
        <v>90</v>
      </c>
      <c r="H567" s="7">
        <v>0.19989999999999999</v>
      </c>
      <c r="I567" t="s">
        <v>44</v>
      </c>
      <c r="J567" s="7">
        <v>0.19989999999999999</v>
      </c>
      <c r="K567" t="s">
        <v>31</v>
      </c>
      <c r="L567" s="1">
        <v>4.4000000000000004</v>
      </c>
      <c r="M567" s="1">
        <v>0.88</v>
      </c>
      <c r="N567" s="1">
        <v>0.88</v>
      </c>
    </row>
    <row r="568" spans="1:14">
      <c r="A568" t="s">
        <v>119</v>
      </c>
      <c r="B568" t="s">
        <v>84</v>
      </c>
      <c r="C568" t="s">
        <v>32</v>
      </c>
      <c r="D568" t="s">
        <v>119</v>
      </c>
      <c r="E568" t="s">
        <v>580</v>
      </c>
      <c r="F568" t="s">
        <v>95</v>
      </c>
      <c r="G568" s="11" t="s">
        <v>90</v>
      </c>
      <c r="H568" s="7">
        <v>1</v>
      </c>
      <c r="I568" t="s">
        <v>30</v>
      </c>
      <c r="J568" s="7">
        <v>1</v>
      </c>
      <c r="K568" t="s">
        <v>31</v>
      </c>
      <c r="L568" s="1">
        <v>4.2</v>
      </c>
      <c r="M568" s="1">
        <v>4.2</v>
      </c>
      <c r="N568" s="1">
        <v>4.2</v>
      </c>
    </row>
    <row r="569" spans="1:14">
      <c r="A569" t="s">
        <v>119</v>
      </c>
      <c r="B569" t="s">
        <v>84</v>
      </c>
      <c r="C569" t="s">
        <v>32</v>
      </c>
      <c r="D569" t="s">
        <v>119</v>
      </c>
      <c r="E569" t="s">
        <v>580</v>
      </c>
      <c r="F569" t="s">
        <v>95</v>
      </c>
      <c r="G569" s="11" t="s">
        <v>90</v>
      </c>
      <c r="H569" s="7">
        <v>1</v>
      </c>
      <c r="I569" t="s">
        <v>30</v>
      </c>
      <c r="J569" s="7">
        <v>1</v>
      </c>
      <c r="K569" t="s">
        <v>31</v>
      </c>
      <c r="L569" s="1">
        <v>3.786</v>
      </c>
      <c r="M569" s="1">
        <v>3.786</v>
      </c>
      <c r="N569" s="1">
        <v>3.786</v>
      </c>
    </row>
    <row r="570" spans="1:14">
      <c r="A570" t="s">
        <v>119</v>
      </c>
      <c r="B570" t="s">
        <v>84</v>
      </c>
      <c r="C570" t="s">
        <v>32</v>
      </c>
      <c r="D570" t="s">
        <v>119</v>
      </c>
      <c r="E570" t="s">
        <v>580</v>
      </c>
      <c r="F570" t="s">
        <v>95</v>
      </c>
      <c r="G570" s="11" t="s">
        <v>90</v>
      </c>
      <c r="H570" s="7">
        <v>1</v>
      </c>
      <c r="I570" t="s">
        <v>30</v>
      </c>
      <c r="J570" s="7">
        <v>1</v>
      </c>
      <c r="K570" t="s">
        <v>92</v>
      </c>
      <c r="L570" s="1">
        <v>2.9740000000000002</v>
      </c>
      <c r="M570" s="1">
        <v>2.9740000000000002</v>
      </c>
      <c r="N570" s="1">
        <v>2.9740000000000002</v>
      </c>
    </row>
    <row r="571" spans="1:14">
      <c r="A571" t="s">
        <v>119</v>
      </c>
      <c r="B571" t="s">
        <v>84</v>
      </c>
      <c r="C571" t="s">
        <v>32</v>
      </c>
      <c r="D571" t="s">
        <v>119</v>
      </c>
      <c r="E571" t="s">
        <v>581</v>
      </c>
      <c r="F571" t="s">
        <v>86</v>
      </c>
      <c r="G571" s="11" t="s">
        <v>29</v>
      </c>
      <c r="H571" s="7">
        <v>0.5</v>
      </c>
      <c r="I571" t="s">
        <v>44</v>
      </c>
      <c r="J571" s="7">
        <v>0.5</v>
      </c>
      <c r="K571" t="s">
        <v>31</v>
      </c>
      <c r="L571" s="1">
        <v>8.35</v>
      </c>
      <c r="M571" s="1">
        <v>4.1749999999999998</v>
      </c>
      <c r="N571" s="1">
        <v>4.1749999999999998</v>
      </c>
    </row>
    <row r="572" spans="1:14">
      <c r="A572" t="s">
        <v>119</v>
      </c>
      <c r="B572" t="s">
        <v>84</v>
      </c>
      <c r="C572" t="s">
        <v>32</v>
      </c>
      <c r="D572" t="s">
        <v>119</v>
      </c>
      <c r="E572" t="s">
        <v>582</v>
      </c>
      <c r="F572" t="s">
        <v>95</v>
      </c>
      <c r="G572" s="11" t="s">
        <v>90</v>
      </c>
      <c r="H572" s="7">
        <v>1</v>
      </c>
      <c r="I572" t="s">
        <v>30</v>
      </c>
      <c r="J572" s="7">
        <v>0.49980000000000002</v>
      </c>
      <c r="K572" t="s">
        <v>31</v>
      </c>
      <c r="L572" s="1">
        <v>2.3850000000000002</v>
      </c>
      <c r="M572" s="1">
        <v>2.3850000000000002</v>
      </c>
      <c r="N572" s="1">
        <v>1.1919999999999999</v>
      </c>
    </row>
    <row r="573" spans="1:14">
      <c r="A573" t="s">
        <v>119</v>
      </c>
      <c r="B573" t="s">
        <v>84</v>
      </c>
      <c r="C573" t="s">
        <v>32</v>
      </c>
      <c r="D573" t="s">
        <v>119</v>
      </c>
      <c r="E573" t="s">
        <v>583</v>
      </c>
      <c r="F573" t="s">
        <v>95</v>
      </c>
      <c r="G573" s="11" t="s">
        <v>90</v>
      </c>
      <c r="H573" s="7">
        <v>0.2</v>
      </c>
      <c r="I573" t="s">
        <v>44</v>
      </c>
      <c r="J573" s="7">
        <v>0.2</v>
      </c>
      <c r="K573" t="s">
        <v>31</v>
      </c>
      <c r="L573" s="1">
        <v>2.36</v>
      </c>
      <c r="M573" s="1">
        <v>0.47200000000000003</v>
      </c>
      <c r="N573" s="1">
        <v>0.47200000000000003</v>
      </c>
    </row>
    <row r="574" spans="1:14">
      <c r="A574" t="s">
        <v>119</v>
      </c>
      <c r="B574" t="s">
        <v>84</v>
      </c>
      <c r="C574" t="s">
        <v>32</v>
      </c>
      <c r="D574" t="s">
        <v>119</v>
      </c>
      <c r="E574" t="s">
        <v>584</v>
      </c>
      <c r="F574" t="s">
        <v>95</v>
      </c>
      <c r="G574" s="11" t="s">
        <v>90</v>
      </c>
      <c r="H574" s="7">
        <v>0.2</v>
      </c>
      <c r="I574" t="s">
        <v>44</v>
      </c>
      <c r="J574" s="7">
        <v>0.2</v>
      </c>
      <c r="K574" t="s">
        <v>31</v>
      </c>
      <c r="L574" s="1">
        <v>6.08</v>
      </c>
      <c r="M574" s="1">
        <v>1.216</v>
      </c>
      <c r="N574" s="1">
        <v>1.216</v>
      </c>
    </row>
    <row r="575" spans="1:14">
      <c r="A575" t="s">
        <v>119</v>
      </c>
      <c r="B575" t="s">
        <v>84</v>
      </c>
      <c r="C575" t="s">
        <v>32</v>
      </c>
      <c r="D575" t="s">
        <v>119</v>
      </c>
      <c r="E575" t="s">
        <v>585</v>
      </c>
      <c r="F575" t="s">
        <v>95</v>
      </c>
      <c r="G575" s="11" t="s">
        <v>90</v>
      </c>
      <c r="H575" s="7">
        <v>1</v>
      </c>
      <c r="I575" t="s">
        <v>30</v>
      </c>
      <c r="J575" s="7">
        <v>1</v>
      </c>
      <c r="K575" t="s">
        <v>31</v>
      </c>
      <c r="L575" s="1">
        <v>2.5</v>
      </c>
      <c r="M575" s="1">
        <v>2.5</v>
      </c>
      <c r="N575" s="1">
        <v>2.5</v>
      </c>
    </row>
    <row r="576" spans="1:14">
      <c r="A576" t="s">
        <v>119</v>
      </c>
      <c r="B576" t="s">
        <v>84</v>
      </c>
      <c r="C576" t="s">
        <v>32</v>
      </c>
      <c r="D576" t="s">
        <v>119</v>
      </c>
      <c r="E576" t="s">
        <v>586</v>
      </c>
      <c r="F576" t="s">
        <v>86</v>
      </c>
      <c r="G576" s="11" t="s">
        <v>90</v>
      </c>
      <c r="H576" s="7">
        <v>1</v>
      </c>
      <c r="I576" t="s">
        <v>30</v>
      </c>
      <c r="J576" s="7">
        <v>1</v>
      </c>
      <c r="K576" t="s">
        <v>31</v>
      </c>
      <c r="L576" s="1">
        <v>18</v>
      </c>
      <c r="M576" s="1">
        <v>18</v>
      </c>
      <c r="N576" s="1">
        <v>18</v>
      </c>
    </row>
    <row r="577" spans="1:14">
      <c r="A577" t="s">
        <v>119</v>
      </c>
      <c r="B577" t="s">
        <v>84</v>
      </c>
      <c r="C577" t="s">
        <v>32</v>
      </c>
      <c r="D577" t="s">
        <v>119</v>
      </c>
      <c r="E577" t="s">
        <v>587</v>
      </c>
      <c r="F577" t="s">
        <v>135</v>
      </c>
      <c r="G577" s="11" t="s">
        <v>29</v>
      </c>
      <c r="H577" s="7">
        <v>1</v>
      </c>
      <c r="I577" t="s">
        <v>30</v>
      </c>
      <c r="J577" s="7">
        <v>0.999</v>
      </c>
      <c r="K577" t="s">
        <v>31</v>
      </c>
      <c r="L577" s="1">
        <v>7.2</v>
      </c>
      <c r="M577" s="1">
        <v>7.2</v>
      </c>
      <c r="N577" s="1">
        <v>7.1930000000000005</v>
      </c>
    </row>
    <row r="578" spans="1:14">
      <c r="A578" t="s">
        <v>119</v>
      </c>
      <c r="B578" t="s">
        <v>84</v>
      </c>
      <c r="C578" t="s">
        <v>32</v>
      </c>
      <c r="D578" t="s">
        <v>119</v>
      </c>
      <c r="E578" t="s">
        <v>588</v>
      </c>
      <c r="F578" t="s">
        <v>95</v>
      </c>
      <c r="G578" s="11" t="s">
        <v>90</v>
      </c>
      <c r="H578" s="7">
        <v>0.34960000000000002</v>
      </c>
      <c r="I578" t="s">
        <v>44</v>
      </c>
      <c r="J578" s="7">
        <v>0.34960000000000002</v>
      </c>
      <c r="K578" t="s">
        <v>31</v>
      </c>
      <c r="L578" s="1">
        <v>8.2000000000000011</v>
      </c>
      <c r="M578" s="1">
        <v>2.867</v>
      </c>
      <c r="N578" s="1">
        <v>2.867</v>
      </c>
    </row>
    <row r="579" spans="1:14">
      <c r="A579" t="s">
        <v>119</v>
      </c>
      <c r="B579" t="s">
        <v>84</v>
      </c>
      <c r="C579" t="s">
        <v>32</v>
      </c>
      <c r="D579" t="s">
        <v>119</v>
      </c>
      <c r="E579" t="s">
        <v>589</v>
      </c>
      <c r="F579" t="s">
        <v>95</v>
      </c>
      <c r="G579" s="11" t="s">
        <v>90</v>
      </c>
      <c r="H579" s="7">
        <v>0.2</v>
      </c>
      <c r="I579" t="s">
        <v>44</v>
      </c>
      <c r="J579" s="7">
        <v>0.2</v>
      </c>
      <c r="K579" t="s">
        <v>31</v>
      </c>
      <c r="L579" s="1">
        <v>4.6000000000000005</v>
      </c>
      <c r="M579" s="1">
        <v>0.92</v>
      </c>
      <c r="N579" s="1">
        <v>0.92</v>
      </c>
    </row>
    <row r="580" spans="1:14">
      <c r="A580" t="s">
        <v>119</v>
      </c>
      <c r="B580" t="s">
        <v>84</v>
      </c>
      <c r="C580" t="s">
        <v>32</v>
      </c>
      <c r="D580" t="s">
        <v>119</v>
      </c>
      <c r="E580" t="s">
        <v>590</v>
      </c>
      <c r="F580" t="s">
        <v>135</v>
      </c>
      <c r="G580" s="11" t="s">
        <v>29</v>
      </c>
      <c r="H580" s="7">
        <v>1</v>
      </c>
      <c r="I580" t="s">
        <v>30</v>
      </c>
      <c r="J580" s="7">
        <v>0.999</v>
      </c>
      <c r="K580" t="s">
        <v>31</v>
      </c>
      <c r="L580" s="1">
        <v>9.8000000000000007</v>
      </c>
      <c r="M580" s="1">
        <v>9.8000000000000007</v>
      </c>
      <c r="N580" s="1">
        <v>9.7900000000000009</v>
      </c>
    </row>
    <row r="581" spans="1:14">
      <c r="A581" t="s">
        <v>119</v>
      </c>
      <c r="B581" t="s">
        <v>84</v>
      </c>
      <c r="C581" t="s">
        <v>32</v>
      </c>
      <c r="D581" t="s">
        <v>119</v>
      </c>
      <c r="E581" t="s">
        <v>591</v>
      </c>
      <c r="F581" t="s">
        <v>148</v>
      </c>
      <c r="G581" s="11" t="s">
        <v>29</v>
      </c>
      <c r="H581" s="7">
        <v>1</v>
      </c>
      <c r="I581" t="s">
        <v>30</v>
      </c>
      <c r="J581" s="7">
        <v>0.999</v>
      </c>
      <c r="K581" t="s">
        <v>31</v>
      </c>
      <c r="L581" s="1">
        <v>20.400000000000002</v>
      </c>
      <c r="M581" s="1">
        <v>20.400000000000002</v>
      </c>
      <c r="N581" s="1">
        <v>20.38</v>
      </c>
    </row>
    <row r="582" spans="1:14">
      <c r="A582" t="s">
        <v>119</v>
      </c>
      <c r="B582" t="s">
        <v>84</v>
      </c>
      <c r="C582" t="s">
        <v>32</v>
      </c>
      <c r="D582" t="s">
        <v>119</v>
      </c>
      <c r="E582" t="s">
        <v>591</v>
      </c>
      <c r="F582" t="s">
        <v>135</v>
      </c>
      <c r="G582" s="11" t="s">
        <v>29</v>
      </c>
      <c r="H582" s="7">
        <v>1</v>
      </c>
      <c r="I582" t="s">
        <v>30</v>
      </c>
      <c r="J582" s="7">
        <v>0.999</v>
      </c>
      <c r="K582" t="s">
        <v>31</v>
      </c>
      <c r="L582" s="1">
        <v>4</v>
      </c>
      <c r="M582" s="1">
        <v>4</v>
      </c>
      <c r="N582" s="1">
        <v>3.996</v>
      </c>
    </row>
    <row r="583" spans="1:14">
      <c r="A583" t="s">
        <v>119</v>
      </c>
      <c r="B583" t="s">
        <v>84</v>
      </c>
      <c r="C583" t="s">
        <v>32</v>
      </c>
      <c r="D583" t="s">
        <v>119</v>
      </c>
      <c r="E583" t="s">
        <v>592</v>
      </c>
      <c r="F583" t="s">
        <v>95</v>
      </c>
      <c r="G583" s="11" t="s">
        <v>90</v>
      </c>
      <c r="H583" s="7">
        <v>1</v>
      </c>
      <c r="I583" t="s">
        <v>30</v>
      </c>
      <c r="J583" s="7">
        <v>0.49980000000000002</v>
      </c>
      <c r="K583" t="s">
        <v>31</v>
      </c>
      <c r="L583" s="1">
        <v>1.54</v>
      </c>
      <c r="M583" s="1">
        <v>1.54</v>
      </c>
      <c r="N583" s="1">
        <v>0.77</v>
      </c>
    </row>
    <row r="584" spans="1:14">
      <c r="A584" t="s">
        <v>119</v>
      </c>
      <c r="B584" t="s">
        <v>84</v>
      </c>
      <c r="C584" t="s">
        <v>32</v>
      </c>
      <c r="D584" t="s">
        <v>119</v>
      </c>
      <c r="E584" t="s">
        <v>593</v>
      </c>
      <c r="F584" t="s">
        <v>86</v>
      </c>
      <c r="G584" s="11" t="s">
        <v>90</v>
      </c>
      <c r="H584" s="7">
        <v>1</v>
      </c>
      <c r="I584" t="s">
        <v>30</v>
      </c>
      <c r="J584" s="7">
        <v>1</v>
      </c>
      <c r="K584" t="s">
        <v>31</v>
      </c>
      <c r="L584" s="1">
        <v>28.6</v>
      </c>
      <c r="M584" s="1">
        <v>28.6</v>
      </c>
      <c r="N584" s="1">
        <v>28.6</v>
      </c>
    </row>
    <row r="585" spans="1:14">
      <c r="A585" t="s">
        <v>119</v>
      </c>
      <c r="B585" t="s">
        <v>84</v>
      </c>
      <c r="C585" t="s">
        <v>32</v>
      </c>
      <c r="D585" t="s">
        <v>119</v>
      </c>
      <c r="E585" t="s">
        <v>594</v>
      </c>
      <c r="F585" t="s">
        <v>86</v>
      </c>
      <c r="G585" s="11" t="s">
        <v>90</v>
      </c>
      <c r="H585" s="7">
        <v>1</v>
      </c>
      <c r="I585" t="s">
        <v>30</v>
      </c>
      <c r="J585" s="7">
        <v>1</v>
      </c>
      <c r="K585" t="s">
        <v>31</v>
      </c>
      <c r="L585" s="1">
        <v>10.5</v>
      </c>
      <c r="M585" s="1">
        <v>10.5</v>
      </c>
      <c r="N585" s="1">
        <v>10.5</v>
      </c>
    </row>
    <row r="586" spans="1:14">
      <c r="A586" t="s">
        <v>119</v>
      </c>
      <c r="B586" t="s">
        <v>84</v>
      </c>
      <c r="C586" t="s">
        <v>32</v>
      </c>
      <c r="D586" t="s">
        <v>119</v>
      </c>
      <c r="E586" t="s">
        <v>595</v>
      </c>
      <c r="F586" t="s">
        <v>95</v>
      </c>
      <c r="G586" s="11" t="s">
        <v>90</v>
      </c>
      <c r="H586" s="7">
        <v>1</v>
      </c>
      <c r="I586" t="s">
        <v>30</v>
      </c>
      <c r="J586" s="7">
        <v>0.49980000000000002</v>
      </c>
      <c r="K586" t="s">
        <v>31</v>
      </c>
      <c r="L586" s="1">
        <v>2.1</v>
      </c>
      <c r="M586" s="1">
        <v>2.1</v>
      </c>
      <c r="N586" s="1">
        <v>1.05</v>
      </c>
    </row>
    <row r="587" spans="1:14">
      <c r="A587" t="s">
        <v>119</v>
      </c>
      <c r="B587" t="s">
        <v>84</v>
      </c>
      <c r="C587" t="s">
        <v>32</v>
      </c>
      <c r="D587" t="s">
        <v>119</v>
      </c>
      <c r="E587" t="s">
        <v>596</v>
      </c>
      <c r="F587" t="s">
        <v>95</v>
      </c>
      <c r="G587" s="11" t="s">
        <v>90</v>
      </c>
      <c r="H587" s="7">
        <v>0.2</v>
      </c>
      <c r="I587" t="s">
        <v>44</v>
      </c>
      <c r="J587" s="7">
        <v>0.2</v>
      </c>
      <c r="K587" t="s">
        <v>31</v>
      </c>
      <c r="L587" s="1">
        <v>4.37</v>
      </c>
      <c r="M587" s="1">
        <v>0.874</v>
      </c>
      <c r="N587" s="1">
        <v>0.874</v>
      </c>
    </row>
    <row r="588" spans="1:14">
      <c r="A588" t="s">
        <v>119</v>
      </c>
      <c r="B588" t="s">
        <v>84</v>
      </c>
      <c r="C588" t="s">
        <v>32</v>
      </c>
      <c r="D588" t="s">
        <v>119</v>
      </c>
      <c r="E588" t="s">
        <v>597</v>
      </c>
      <c r="F588" t="s">
        <v>135</v>
      </c>
      <c r="G588" s="11" t="s">
        <v>29</v>
      </c>
      <c r="H588" s="7">
        <v>1</v>
      </c>
      <c r="I588" t="s">
        <v>30</v>
      </c>
      <c r="J588" s="7">
        <v>0.49976999999999999</v>
      </c>
      <c r="K588" t="s">
        <v>31</v>
      </c>
      <c r="L588" s="1">
        <v>210</v>
      </c>
      <c r="M588" s="1">
        <v>210</v>
      </c>
      <c r="N588" s="1">
        <v>104.952</v>
      </c>
    </row>
    <row r="589" spans="1:14">
      <c r="A589" t="s">
        <v>119</v>
      </c>
      <c r="B589" t="s">
        <v>84</v>
      </c>
      <c r="C589" t="s">
        <v>32</v>
      </c>
      <c r="D589" t="s">
        <v>119</v>
      </c>
      <c r="E589" t="s">
        <v>598</v>
      </c>
      <c r="F589" t="s">
        <v>95</v>
      </c>
      <c r="G589" s="11" t="s">
        <v>90</v>
      </c>
      <c r="H589" s="7">
        <v>1</v>
      </c>
      <c r="I589" t="s">
        <v>30</v>
      </c>
      <c r="J589" s="7">
        <v>0.49980000000000002</v>
      </c>
      <c r="K589" t="s">
        <v>31</v>
      </c>
      <c r="L589" s="1">
        <v>1</v>
      </c>
      <c r="M589" s="1">
        <v>1</v>
      </c>
      <c r="N589" s="1">
        <v>0.5</v>
      </c>
    </row>
    <row r="590" spans="1:14">
      <c r="A590" t="s">
        <v>119</v>
      </c>
      <c r="B590" t="s">
        <v>84</v>
      </c>
      <c r="C590" t="s">
        <v>32</v>
      </c>
      <c r="D590" t="s">
        <v>119</v>
      </c>
      <c r="E590" t="s">
        <v>599</v>
      </c>
      <c r="F590" t="s">
        <v>86</v>
      </c>
      <c r="G590" s="11" t="s">
        <v>90</v>
      </c>
      <c r="H590" s="7">
        <v>0.5</v>
      </c>
      <c r="I590" t="s">
        <v>44</v>
      </c>
      <c r="J590" s="7">
        <v>0.5</v>
      </c>
      <c r="K590" t="s">
        <v>31</v>
      </c>
      <c r="L590" s="1">
        <v>12</v>
      </c>
      <c r="M590" s="1">
        <v>6</v>
      </c>
      <c r="N590" s="1">
        <v>6</v>
      </c>
    </row>
    <row r="591" spans="1:14">
      <c r="A591" t="s">
        <v>119</v>
      </c>
      <c r="B591" t="s">
        <v>84</v>
      </c>
      <c r="C591" t="s">
        <v>32</v>
      </c>
      <c r="D591" t="s">
        <v>119</v>
      </c>
      <c r="E591" t="s">
        <v>600</v>
      </c>
      <c r="F591" t="s">
        <v>95</v>
      </c>
      <c r="G591" s="11" t="s">
        <v>90</v>
      </c>
      <c r="H591" s="7">
        <v>0.2</v>
      </c>
      <c r="I591" t="s">
        <v>44</v>
      </c>
      <c r="J591" s="7">
        <v>0.2</v>
      </c>
      <c r="K591" t="s">
        <v>31</v>
      </c>
      <c r="L591" s="1">
        <v>4.4400000000000004</v>
      </c>
      <c r="M591" s="1">
        <v>0.88800000000000001</v>
      </c>
      <c r="N591" s="1">
        <v>0.88800000000000001</v>
      </c>
    </row>
    <row r="592" spans="1:14">
      <c r="A592" t="s">
        <v>119</v>
      </c>
      <c r="B592" t="s">
        <v>84</v>
      </c>
      <c r="C592" t="s">
        <v>32</v>
      </c>
      <c r="D592" t="s">
        <v>119</v>
      </c>
      <c r="E592" t="s">
        <v>601</v>
      </c>
      <c r="F592" t="s">
        <v>95</v>
      </c>
      <c r="G592" s="11" t="s">
        <v>43</v>
      </c>
      <c r="H592" s="7">
        <v>1</v>
      </c>
      <c r="I592" t="s">
        <v>30</v>
      </c>
      <c r="J592" s="7">
        <v>0.49980000000000002</v>
      </c>
      <c r="K592" t="s">
        <v>92</v>
      </c>
      <c r="L592" s="1">
        <v>3.2</v>
      </c>
      <c r="M592" s="1">
        <v>3.2</v>
      </c>
      <c r="N592" s="1">
        <v>1.599</v>
      </c>
    </row>
    <row r="593" spans="1:14">
      <c r="A593" t="s">
        <v>119</v>
      </c>
      <c r="B593" t="s">
        <v>84</v>
      </c>
      <c r="C593" t="s">
        <v>32</v>
      </c>
      <c r="D593" t="s">
        <v>119</v>
      </c>
      <c r="E593" t="s">
        <v>602</v>
      </c>
      <c r="F593" t="s">
        <v>95</v>
      </c>
      <c r="G593" s="11" t="s">
        <v>90</v>
      </c>
      <c r="H593" s="7">
        <v>1</v>
      </c>
      <c r="I593" t="s">
        <v>30</v>
      </c>
      <c r="J593" s="7">
        <v>1</v>
      </c>
      <c r="K593" t="s">
        <v>31</v>
      </c>
      <c r="L593" s="1">
        <v>9.94</v>
      </c>
      <c r="M593" s="1">
        <v>9.94</v>
      </c>
      <c r="N593" s="1">
        <v>9.94</v>
      </c>
    </row>
    <row r="594" spans="1:14">
      <c r="A594" t="s">
        <v>119</v>
      </c>
      <c r="B594" t="s">
        <v>84</v>
      </c>
      <c r="C594" t="s">
        <v>32</v>
      </c>
      <c r="D594" t="s">
        <v>119</v>
      </c>
      <c r="E594" t="s">
        <v>603</v>
      </c>
      <c r="F594" t="s">
        <v>135</v>
      </c>
      <c r="G594" s="11" t="s">
        <v>29</v>
      </c>
      <c r="H594" s="7">
        <v>1</v>
      </c>
      <c r="I594" t="s">
        <v>30</v>
      </c>
      <c r="J594" s="7">
        <v>0.49976999999999999</v>
      </c>
      <c r="K594" t="s">
        <v>31</v>
      </c>
      <c r="L594" s="1">
        <v>72</v>
      </c>
      <c r="M594" s="1">
        <v>72</v>
      </c>
      <c r="N594" s="1">
        <v>35.983000000000004</v>
      </c>
    </row>
    <row r="595" spans="1:14">
      <c r="A595" t="s">
        <v>119</v>
      </c>
      <c r="B595" t="s">
        <v>84</v>
      </c>
      <c r="C595" t="s">
        <v>32</v>
      </c>
      <c r="D595" t="s">
        <v>119</v>
      </c>
      <c r="E595" t="s">
        <v>604</v>
      </c>
      <c r="F595" t="s">
        <v>95</v>
      </c>
      <c r="G595" s="11" t="s">
        <v>90</v>
      </c>
      <c r="H595" s="7">
        <v>1</v>
      </c>
      <c r="I595" t="s">
        <v>30</v>
      </c>
      <c r="J595" s="7">
        <v>1</v>
      </c>
      <c r="K595" t="s">
        <v>92</v>
      </c>
      <c r="L595" s="1">
        <v>18.02</v>
      </c>
      <c r="M595" s="1">
        <v>18.02</v>
      </c>
      <c r="N595" s="1">
        <v>18.02</v>
      </c>
    </row>
    <row r="596" spans="1:14">
      <c r="A596" t="s">
        <v>119</v>
      </c>
      <c r="B596" t="s">
        <v>84</v>
      </c>
      <c r="C596" t="s">
        <v>32</v>
      </c>
      <c r="D596" t="s">
        <v>119</v>
      </c>
      <c r="E596" t="s">
        <v>605</v>
      </c>
      <c r="F596" t="s">
        <v>86</v>
      </c>
      <c r="G596" s="11" t="s">
        <v>90</v>
      </c>
      <c r="H596" s="7">
        <v>1</v>
      </c>
      <c r="I596" t="s">
        <v>30</v>
      </c>
      <c r="J596" s="7">
        <v>1</v>
      </c>
      <c r="K596" t="s">
        <v>31</v>
      </c>
      <c r="L596" s="1">
        <v>15.74</v>
      </c>
      <c r="M596" s="1">
        <v>15.74</v>
      </c>
      <c r="N596" s="1">
        <v>15.74</v>
      </c>
    </row>
    <row r="597" spans="1:14">
      <c r="A597" t="s">
        <v>119</v>
      </c>
      <c r="B597" t="s">
        <v>84</v>
      </c>
      <c r="C597" t="s">
        <v>32</v>
      </c>
      <c r="D597" t="s">
        <v>119</v>
      </c>
      <c r="E597" t="s">
        <v>606</v>
      </c>
      <c r="F597" t="s">
        <v>95</v>
      </c>
      <c r="G597" s="11" t="s">
        <v>90</v>
      </c>
      <c r="H597" s="7">
        <v>1</v>
      </c>
      <c r="I597" t="s">
        <v>30</v>
      </c>
      <c r="J597" s="7">
        <v>1</v>
      </c>
      <c r="K597" t="s">
        <v>31</v>
      </c>
      <c r="L597" s="1">
        <v>7.6400000000000006</v>
      </c>
      <c r="M597" s="1">
        <v>7.6400000000000006</v>
      </c>
      <c r="N597" s="1">
        <v>7.6400000000000006</v>
      </c>
    </row>
    <row r="598" spans="1:14">
      <c r="A598" t="s">
        <v>119</v>
      </c>
      <c r="B598" t="s">
        <v>84</v>
      </c>
      <c r="C598" t="s">
        <v>32</v>
      </c>
      <c r="D598" t="s">
        <v>119</v>
      </c>
      <c r="E598" t="s">
        <v>607</v>
      </c>
      <c r="F598" t="s">
        <v>95</v>
      </c>
      <c r="G598" s="11" t="s">
        <v>90</v>
      </c>
      <c r="H598" s="7">
        <v>1</v>
      </c>
      <c r="I598" t="s">
        <v>30</v>
      </c>
      <c r="J598" s="7">
        <v>0.49980000000000002</v>
      </c>
      <c r="K598" t="s">
        <v>31</v>
      </c>
      <c r="L598" s="1">
        <v>3.04</v>
      </c>
      <c r="M598" s="1">
        <v>3.04</v>
      </c>
      <c r="N598" s="1">
        <v>1.5190000000000001</v>
      </c>
    </row>
    <row r="599" spans="1:14">
      <c r="A599" t="s">
        <v>119</v>
      </c>
      <c r="B599" t="s">
        <v>84</v>
      </c>
      <c r="C599" t="s">
        <v>32</v>
      </c>
      <c r="D599" t="s">
        <v>119</v>
      </c>
      <c r="E599" t="s">
        <v>608</v>
      </c>
      <c r="F599" t="s">
        <v>95</v>
      </c>
      <c r="G599" s="11" t="s">
        <v>90</v>
      </c>
      <c r="H599" s="7">
        <v>1</v>
      </c>
      <c r="I599" t="s">
        <v>30</v>
      </c>
      <c r="J599" s="7">
        <v>1</v>
      </c>
      <c r="K599" t="s">
        <v>92</v>
      </c>
      <c r="L599" s="1">
        <v>6.8000000000000007</v>
      </c>
      <c r="M599" s="1">
        <v>6.8000000000000007</v>
      </c>
      <c r="N599" s="1">
        <v>6.8000000000000007</v>
      </c>
    </row>
    <row r="600" spans="1:14">
      <c r="A600" t="s">
        <v>119</v>
      </c>
      <c r="B600" t="s">
        <v>84</v>
      </c>
      <c r="C600" t="s">
        <v>32</v>
      </c>
      <c r="D600" t="s">
        <v>119</v>
      </c>
      <c r="E600" t="s">
        <v>609</v>
      </c>
      <c r="F600" t="s">
        <v>95</v>
      </c>
      <c r="G600" s="11" t="s">
        <v>90</v>
      </c>
      <c r="H600" s="7">
        <v>1</v>
      </c>
      <c r="I600" t="s">
        <v>30</v>
      </c>
      <c r="J600" s="7">
        <v>1</v>
      </c>
      <c r="K600" t="s">
        <v>92</v>
      </c>
      <c r="L600" s="1">
        <v>4.1000000000000005</v>
      </c>
      <c r="M600" s="1">
        <v>4.1000000000000005</v>
      </c>
      <c r="N600" s="1">
        <v>4.1000000000000005</v>
      </c>
    </row>
    <row r="601" spans="1:14">
      <c r="A601" t="s">
        <v>119</v>
      </c>
      <c r="B601" t="s">
        <v>84</v>
      </c>
      <c r="C601" t="s">
        <v>32</v>
      </c>
      <c r="D601" t="s">
        <v>119</v>
      </c>
      <c r="E601" t="s">
        <v>124</v>
      </c>
      <c r="F601" t="s">
        <v>95</v>
      </c>
      <c r="G601" s="11" t="s">
        <v>90</v>
      </c>
      <c r="H601" s="7">
        <v>1</v>
      </c>
      <c r="I601" t="s">
        <v>30</v>
      </c>
      <c r="J601" s="7">
        <v>1</v>
      </c>
      <c r="K601" t="s">
        <v>31</v>
      </c>
      <c r="L601" s="1">
        <v>12</v>
      </c>
      <c r="M601" s="1">
        <v>12</v>
      </c>
      <c r="N601" s="1">
        <v>12</v>
      </c>
    </row>
    <row r="602" spans="1:14">
      <c r="A602" t="s">
        <v>119</v>
      </c>
      <c r="B602" t="s">
        <v>84</v>
      </c>
      <c r="C602" t="s">
        <v>32</v>
      </c>
      <c r="D602" t="s">
        <v>119</v>
      </c>
      <c r="E602" t="s">
        <v>610</v>
      </c>
      <c r="F602" t="s">
        <v>86</v>
      </c>
      <c r="G602" s="11" t="s">
        <v>90</v>
      </c>
      <c r="H602" s="7">
        <v>1</v>
      </c>
      <c r="I602" t="s">
        <v>30</v>
      </c>
      <c r="J602" s="7">
        <v>0.49980000000000002</v>
      </c>
      <c r="K602" t="s">
        <v>31</v>
      </c>
      <c r="L602" s="1">
        <v>7.05</v>
      </c>
      <c r="M602" s="1">
        <v>7.05</v>
      </c>
      <c r="N602" s="1">
        <v>3.524</v>
      </c>
    </row>
    <row r="603" spans="1:14">
      <c r="A603" t="s">
        <v>119</v>
      </c>
      <c r="B603" t="s">
        <v>84</v>
      </c>
      <c r="C603" t="s">
        <v>32</v>
      </c>
      <c r="D603" t="s">
        <v>119</v>
      </c>
      <c r="E603" t="s">
        <v>611</v>
      </c>
      <c r="F603" t="s">
        <v>95</v>
      </c>
      <c r="G603" s="11" t="s">
        <v>90</v>
      </c>
      <c r="H603" s="7">
        <v>1</v>
      </c>
      <c r="I603" t="s">
        <v>30</v>
      </c>
      <c r="J603" s="7">
        <v>0.49980000000000002</v>
      </c>
      <c r="K603" t="s">
        <v>31</v>
      </c>
      <c r="L603" s="1">
        <v>3.38</v>
      </c>
      <c r="M603" s="1">
        <v>3.38</v>
      </c>
      <c r="N603" s="1">
        <v>1.6890000000000001</v>
      </c>
    </row>
    <row r="604" spans="1:14">
      <c r="A604" t="s">
        <v>119</v>
      </c>
      <c r="B604" t="s">
        <v>84</v>
      </c>
      <c r="C604" t="s">
        <v>32</v>
      </c>
      <c r="D604" t="s">
        <v>119</v>
      </c>
      <c r="E604" t="s">
        <v>612</v>
      </c>
      <c r="F604" t="s">
        <v>86</v>
      </c>
      <c r="G604" s="11" t="s">
        <v>90</v>
      </c>
      <c r="H604" s="7">
        <v>1</v>
      </c>
      <c r="I604" t="s">
        <v>30</v>
      </c>
      <c r="J604" s="7">
        <v>0.49980000000000002</v>
      </c>
      <c r="K604" t="s">
        <v>31</v>
      </c>
      <c r="L604" s="1">
        <v>11.5</v>
      </c>
      <c r="M604" s="1">
        <v>11.5</v>
      </c>
      <c r="N604" s="1">
        <v>5.7480000000000002</v>
      </c>
    </row>
    <row r="605" spans="1:14">
      <c r="A605" t="s">
        <v>119</v>
      </c>
      <c r="B605" t="s">
        <v>84</v>
      </c>
      <c r="C605" t="s">
        <v>32</v>
      </c>
      <c r="D605" t="s">
        <v>119</v>
      </c>
      <c r="E605" t="s">
        <v>613</v>
      </c>
      <c r="F605" t="s">
        <v>95</v>
      </c>
      <c r="G605" s="11" t="s">
        <v>90</v>
      </c>
      <c r="H605" s="7">
        <v>0.17493</v>
      </c>
      <c r="I605" t="s">
        <v>44</v>
      </c>
      <c r="J605" s="7">
        <v>0.17493</v>
      </c>
      <c r="K605" t="s">
        <v>31</v>
      </c>
      <c r="L605" s="1">
        <v>2.5</v>
      </c>
      <c r="M605" s="1">
        <v>0.437</v>
      </c>
      <c r="N605" s="1">
        <v>0.437</v>
      </c>
    </row>
    <row r="606" spans="1:14">
      <c r="A606" t="s">
        <v>119</v>
      </c>
      <c r="B606" t="s">
        <v>84</v>
      </c>
      <c r="C606" t="s">
        <v>32</v>
      </c>
      <c r="D606" t="s">
        <v>119</v>
      </c>
      <c r="E606" t="s">
        <v>614</v>
      </c>
      <c r="F606" t="s">
        <v>86</v>
      </c>
      <c r="G606" s="11" t="s">
        <v>90</v>
      </c>
      <c r="H606" s="7">
        <v>0.501</v>
      </c>
      <c r="I606" t="s">
        <v>44</v>
      </c>
      <c r="J606" s="7">
        <v>0.501</v>
      </c>
      <c r="K606" t="s">
        <v>31</v>
      </c>
      <c r="L606" s="1">
        <v>10</v>
      </c>
      <c r="M606" s="1">
        <v>5.01</v>
      </c>
      <c r="N606" s="1">
        <v>5.01</v>
      </c>
    </row>
    <row r="607" spans="1:14">
      <c r="A607" t="s">
        <v>119</v>
      </c>
      <c r="B607" t="s">
        <v>84</v>
      </c>
      <c r="C607" t="s">
        <v>32</v>
      </c>
      <c r="D607" t="s">
        <v>119</v>
      </c>
      <c r="E607" t="s">
        <v>615</v>
      </c>
      <c r="F607" t="s">
        <v>95</v>
      </c>
      <c r="G607" s="11" t="s">
        <v>90</v>
      </c>
      <c r="H607" s="7">
        <v>0.8</v>
      </c>
      <c r="I607" t="s">
        <v>44</v>
      </c>
      <c r="J607" s="7">
        <v>0.8</v>
      </c>
      <c r="K607" t="s">
        <v>31</v>
      </c>
      <c r="L607" s="1">
        <v>17</v>
      </c>
      <c r="M607" s="1">
        <v>13.600000000000001</v>
      </c>
      <c r="N607" s="1">
        <v>13.600000000000001</v>
      </c>
    </row>
    <row r="608" spans="1:14">
      <c r="A608" t="s">
        <v>119</v>
      </c>
      <c r="B608" t="s">
        <v>84</v>
      </c>
      <c r="C608" t="s">
        <v>32</v>
      </c>
      <c r="D608" t="s">
        <v>119</v>
      </c>
      <c r="E608" t="s">
        <v>616</v>
      </c>
      <c r="F608" t="s">
        <v>86</v>
      </c>
      <c r="G608" s="11" t="s">
        <v>90</v>
      </c>
      <c r="H608" s="7">
        <v>0.5</v>
      </c>
      <c r="I608" t="s">
        <v>44</v>
      </c>
      <c r="J608" s="7">
        <v>0.5</v>
      </c>
      <c r="K608" t="s">
        <v>31</v>
      </c>
      <c r="L608" s="1">
        <v>20.7</v>
      </c>
      <c r="M608" s="1">
        <v>10.35</v>
      </c>
      <c r="N608" s="1">
        <v>10.35</v>
      </c>
    </row>
    <row r="609" spans="1:14">
      <c r="A609" t="s">
        <v>119</v>
      </c>
      <c r="B609" t="s">
        <v>84</v>
      </c>
      <c r="C609" t="s">
        <v>32</v>
      </c>
      <c r="D609" t="s">
        <v>119</v>
      </c>
      <c r="E609" t="s">
        <v>617</v>
      </c>
      <c r="F609" t="s">
        <v>95</v>
      </c>
      <c r="G609" s="11" t="s">
        <v>90</v>
      </c>
      <c r="H609" s="7">
        <v>0.5</v>
      </c>
      <c r="I609" t="s">
        <v>44</v>
      </c>
      <c r="J609" s="7">
        <v>0.5</v>
      </c>
      <c r="K609" t="s">
        <v>31</v>
      </c>
      <c r="L609" s="1">
        <v>13.440000000000001</v>
      </c>
      <c r="M609" s="1">
        <v>6.7200000000000006</v>
      </c>
      <c r="N609" s="1">
        <v>6.7200000000000006</v>
      </c>
    </row>
    <row r="610" spans="1:14">
      <c r="A610" t="s">
        <v>119</v>
      </c>
      <c r="B610" t="s">
        <v>84</v>
      </c>
      <c r="C610" t="s">
        <v>32</v>
      </c>
      <c r="D610" t="s">
        <v>119</v>
      </c>
      <c r="E610" t="s">
        <v>618</v>
      </c>
      <c r="F610" t="s">
        <v>95</v>
      </c>
      <c r="G610" s="11" t="s">
        <v>90</v>
      </c>
      <c r="H610" s="7">
        <v>1</v>
      </c>
      <c r="I610" t="s">
        <v>30</v>
      </c>
      <c r="J610" s="7">
        <v>1</v>
      </c>
      <c r="K610" t="s">
        <v>31</v>
      </c>
      <c r="L610" s="1">
        <v>8.3000000000000007</v>
      </c>
      <c r="M610" s="1">
        <v>8.3000000000000007</v>
      </c>
      <c r="N610" s="1">
        <v>8.3000000000000007</v>
      </c>
    </row>
    <row r="611" spans="1:14">
      <c r="A611" t="s">
        <v>119</v>
      </c>
      <c r="B611" t="s">
        <v>84</v>
      </c>
      <c r="C611" t="s">
        <v>32</v>
      </c>
      <c r="D611" t="s">
        <v>119</v>
      </c>
      <c r="E611" t="s">
        <v>619</v>
      </c>
      <c r="F611" t="s">
        <v>86</v>
      </c>
      <c r="G611" s="11" t="s">
        <v>90</v>
      </c>
      <c r="H611" s="7">
        <v>1</v>
      </c>
      <c r="I611" t="s">
        <v>30</v>
      </c>
      <c r="J611" s="7">
        <v>1</v>
      </c>
      <c r="K611" t="s">
        <v>31</v>
      </c>
      <c r="L611" s="1">
        <v>4.8000000000000007</v>
      </c>
      <c r="M611" s="1">
        <v>4.8000000000000007</v>
      </c>
      <c r="N611" s="1">
        <v>4.8000000000000007</v>
      </c>
    </row>
    <row r="612" spans="1:14">
      <c r="A612" t="s">
        <v>119</v>
      </c>
      <c r="B612" t="s">
        <v>84</v>
      </c>
      <c r="C612" t="s">
        <v>32</v>
      </c>
      <c r="D612" t="s">
        <v>119</v>
      </c>
      <c r="E612" t="s">
        <v>620</v>
      </c>
      <c r="F612" t="s">
        <v>86</v>
      </c>
      <c r="G612" s="11" t="s">
        <v>90</v>
      </c>
      <c r="H612" s="7">
        <v>1</v>
      </c>
      <c r="I612" t="s">
        <v>30</v>
      </c>
      <c r="J612" s="7">
        <v>1</v>
      </c>
      <c r="K612" t="s">
        <v>92</v>
      </c>
      <c r="L612" s="1">
        <v>8.8000000000000007</v>
      </c>
      <c r="M612" s="1">
        <v>8.8000000000000007</v>
      </c>
      <c r="N612" s="1">
        <v>8.8000000000000007</v>
      </c>
    </row>
    <row r="613" spans="1:14">
      <c r="A613" t="s">
        <v>119</v>
      </c>
      <c r="B613" t="s">
        <v>84</v>
      </c>
      <c r="C613" t="s">
        <v>32</v>
      </c>
      <c r="D613" t="s">
        <v>119</v>
      </c>
      <c r="E613" t="s">
        <v>621</v>
      </c>
      <c r="F613" t="s">
        <v>95</v>
      </c>
      <c r="G613" s="11" t="s">
        <v>90</v>
      </c>
      <c r="H613" s="7">
        <v>0.2</v>
      </c>
      <c r="I613" t="s">
        <v>44</v>
      </c>
      <c r="J613" s="7">
        <v>0.2</v>
      </c>
      <c r="K613" t="s">
        <v>31</v>
      </c>
      <c r="L613" s="1">
        <v>9.4500000000000011</v>
      </c>
      <c r="M613" s="1">
        <v>1.8900000000000001</v>
      </c>
      <c r="N613" s="1">
        <v>1.8900000000000001</v>
      </c>
    </row>
    <row r="614" spans="1:14">
      <c r="A614" t="s">
        <v>119</v>
      </c>
      <c r="B614" t="s">
        <v>84</v>
      </c>
      <c r="C614" t="s">
        <v>32</v>
      </c>
      <c r="D614" t="s">
        <v>119</v>
      </c>
      <c r="E614" t="s">
        <v>622</v>
      </c>
      <c r="F614" t="s">
        <v>95</v>
      </c>
      <c r="G614" s="11" t="s">
        <v>43</v>
      </c>
      <c r="H614" s="7">
        <v>1</v>
      </c>
      <c r="I614" t="s">
        <v>30</v>
      </c>
      <c r="J614" s="7">
        <v>1</v>
      </c>
      <c r="K614" t="s">
        <v>31</v>
      </c>
      <c r="L614" s="1">
        <v>10.36</v>
      </c>
      <c r="M614" s="1">
        <v>10.36</v>
      </c>
      <c r="N614" s="1">
        <v>10.36</v>
      </c>
    </row>
    <row r="615" spans="1:14">
      <c r="A615" t="s">
        <v>119</v>
      </c>
      <c r="B615" t="s">
        <v>84</v>
      </c>
      <c r="C615" t="s">
        <v>32</v>
      </c>
      <c r="D615" t="s">
        <v>119</v>
      </c>
      <c r="E615" t="s">
        <v>623</v>
      </c>
      <c r="F615" t="s">
        <v>86</v>
      </c>
      <c r="G615" s="11" t="s">
        <v>90</v>
      </c>
      <c r="H615" s="7">
        <v>0.5</v>
      </c>
      <c r="I615" t="s">
        <v>44</v>
      </c>
      <c r="J615" s="7">
        <v>0.5</v>
      </c>
      <c r="K615" t="s">
        <v>31</v>
      </c>
      <c r="L615" s="1">
        <v>12</v>
      </c>
      <c r="M615" s="1">
        <v>6</v>
      </c>
      <c r="N615" s="1">
        <v>6</v>
      </c>
    </row>
    <row r="616" spans="1:14">
      <c r="A616" t="s">
        <v>119</v>
      </c>
      <c r="B616" t="s">
        <v>84</v>
      </c>
      <c r="C616" t="s">
        <v>32</v>
      </c>
      <c r="D616" t="s">
        <v>119</v>
      </c>
      <c r="E616" t="s">
        <v>624</v>
      </c>
      <c r="F616" t="s">
        <v>95</v>
      </c>
      <c r="G616" s="11" t="s">
        <v>90</v>
      </c>
      <c r="H616" s="7">
        <v>1</v>
      </c>
      <c r="I616" t="s">
        <v>30</v>
      </c>
      <c r="J616" s="7">
        <v>1</v>
      </c>
      <c r="K616" t="s">
        <v>31</v>
      </c>
      <c r="L616" s="1">
        <v>12</v>
      </c>
      <c r="M616" s="1">
        <v>12</v>
      </c>
      <c r="N616" s="1">
        <v>12</v>
      </c>
    </row>
    <row r="617" spans="1:14">
      <c r="A617" t="s">
        <v>119</v>
      </c>
      <c r="B617" t="s">
        <v>84</v>
      </c>
      <c r="C617" t="s">
        <v>32</v>
      </c>
      <c r="D617" t="s">
        <v>119</v>
      </c>
      <c r="E617" t="s">
        <v>625</v>
      </c>
      <c r="F617" t="s">
        <v>95</v>
      </c>
      <c r="G617" s="11" t="s">
        <v>90</v>
      </c>
      <c r="H617" s="7">
        <v>1</v>
      </c>
      <c r="I617" t="s">
        <v>30</v>
      </c>
      <c r="J617" s="7">
        <v>1</v>
      </c>
      <c r="K617" t="s">
        <v>31</v>
      </c>
      <c r="L617" s="1">
        <v>4.26</v>
      </c>
      <c r="M617" s="1">
        <v>4.26</v>
      </c>
      <c r="N617" s="1">
        <v>4.26</v>
      </c>
    </row>
    <row r="618" spans="1:14">
      <c r="A618" t="s">
        <v>119</v>
      </c>
      <c r="B618" t="s">
        <v>84</v>
      </c>
      <c r="C618" t="s">
        <v>32</v>
      </c>
      <c r="D618" t="s">
        <v>119</v>
      </c>
      <c r="E618" t="s">
        <v>626</v>
      </c>
      <c r="F618" t="s">
        <v>95</v>
      </c>
      <c r="G618" s="11" t="s">
        <v>90</v>
      </c>
      <c r="H618" s="7">
        <v>1</v>
      </c>
      <c r="I618" t="s">
        <v>30</v>
      </c>
      <c r="J618" s="7">
        <v>1</v>
      </c>
      <c r="K618" t="s">
        <v>31</v>
      </c>
      <c r="L618" s="1">
        <v>10.33</v>
      </c>
      <c r="M618" s="1">
        <v>10.33</v>
      </c>
      <c r="N618" s="1">
        <v>10.33</v>
      </c>
    </row>
    <row r="619" spans="1:14">
      <c r="A619" t="s">
        <v>119</v>
      </c>
      <c r="B619" t="s">
        <v>84</v>
      </c>
      <c r="C619" t="s">
        <v>32</v>
      </c>
      <c r="D619" t="s">
        <v>119</v>
      </c>
      <c r="E619" t="s">
        <v>627</v>
      </c>
      <c r="F619" t="s">
        <v>95</v>
      </c>
      <c r="G619" s="11" t="s">
        <v>90</v>
      </c>
      <c r="H619" s="7">
        <v>1</v>
      </c>
      <c r="I619" t="s">
        <v>30</v>
      </c>
      <c r="J619" s="7">
        <v>1</v>
      </c>
      <c r="K619" t="s">
        <v>92</v>
      </c>
      <c r="L619" s="1">
        <v>3.52</v>
      </c>
      <c r="M619" s="1">
        <v>3.52</v>
      </c>
      <c r="N619" s="1">
        <v>3.52</v>
      </c>
    </row>
    <row r="620" spans="1:14">
      <c r="A620" t="s">
        <v>119</v>
      </c>
      <c r="B620" t="s">
        <v>84</v>
      </c>
      <c r="C620" t="s">
        <v>32</v>
      </c>
      <c r="D620" t="s">
        <v>119</v>
      </c>
      <c r="E620" t="s">
        <v>628</v>
      </c>
      <c r="F620" t="s">
        <v>95</v>
      </c>
      <c r="G620" s="11" t="s">
        <v>90</v>
      </c>
      <c r="H620" s="7">
        <v>0.5</v>
      </c>
      <c r="I620" t="s">
        <v>44</v>
      </c>
      <c r="J620" s="7">
        <v>0.5</v>
      </c>
      <c r="K620" t="s">
        <v>31</v>
      </c>
      <c r="L620" s="1">
        <v>11.64</v>
      </c>
      <c r="M620" s="1">
        <v>5.82</v>
      </c>
      <c r="N620" s="1">
        <v>5.82</v>
      </c>
    </row>
    <row r="621" spans="1:14">
      <c r="A621" t="s">
        <v>119</v>
      </c>
      <c r="B621" t="s">
        <v>84</v>
      </c>
      <c r="C621" t="s">
        <v>32</v>
      </c>
      <c r="D621" t="s">
        <v>119</v>
      </c>
      <c r="E621" t="s">
        <v>125</v>
      </c>
      <c r="F621" t="s">
        <v>95</v>
      </c>
      <c r="G621" s="11" t="s">
        <v>90</v>
      </c>
      <c r="H621" s="7">
        <v>0.5</v>
      </c>
      <c r="I621" t="s">
        <v>44</v>
      </c>
      <c r="J621" s="7">
        <v>0.5</v>
      </c>
      <c r="K621" t="s">
        <v>31</v>
      </c>
      <c r="L621" s="1">
        <v>11.64</v>
      </c>
      <c r="M621" s="1">
        <v>5.82</v>
      </c>
      <c r="N621" s="1">
        <v>5.82</v>
      </c>
    </row>
    <row r="622" spans="1:14">
      <c r="A622" t="s">
        <v>629</v>
      </c>
      <c r="B622" t="s">
        <v>24</v>
      </c>
      <c r="C622" t="s">
        <v>25</v>
      </c>
      <c r="D622" t="s">
        <v>630</v>
      </c>
      <c r="E622" t="s">
        <v>631</v>
      </c>
      <c r="F622" t="s">
        <v>28</v>
      </c>
      <c r="G622" s="11" t="s">
        <v>43</v>
      </c>
      <c r="H622" s="7">
        <v>1</v>
      </c>
      <c r="I622" t="s">
        <v>30</v>
      </c>
      <c r="J622" s="7">
        <v>0.59989999999999999</v>
      </c>
      <c r="K622" t="s">
        <v>31</v>
      </c>
      <c r="L622" s="1">
        <v>2</v>
      </c>
      <c r="M622" s="1">
        <v>2</v>
      </c>
      <c r="N622" s="1">
        <v>1.2000000000000002</v>
      </c>
    </row>
    <row r="623" spans="1:14">
      <c r="A623" t="s">
        <v>629</v>
      </c>
      <c r="B623" t="s">
        <v>24</v>
      </c>
      <c r="C623" t="s">
        <v>25</v>
      </c>
      <c r="D623" t="s">
        <v>632</v>
      </c>
      <c r="E623" t="s">
        <v>633</v>
      </c>
      <c r="F623" t="s">
        <v>28</v>
      </c>
      <c r="G623" s="11" t="s">
        <v>43</v>
      </c>
      <c r="H623" s="7">
        <v>1</v>
      </c>
      <c r="I623" t="s">
        <v>30</v>
      </c>
      <c r="J623" s="7">
        <v>0.61772000000000005</v>
      </c>
      <c r="K623" t="s">
        <v>31</v>
      </c>
      <c r="L623" s="1">
        <v>26.5</v>
      </c>
      <c r="M623" s="1">
        <v>26.5</v>
      </c>
      <c r="N623" s="1">
        <v>16.37</v>
      </c>
    </row>
    <row r="624" spans="1:14">
      <c r="A624" t="s">
        <v>629</v>
      </c>
      <c r="B624" t="s">
        <v>24</v>
      </c>
      <c r="C624" t="s">
        <v>32</v>
      </c>
      <c r="D624" t="s">
        <v>630</v>
      </c>
      <c r="E624" t="s">
        <v>631</v>
      </c>
      <c r="F624" t="s">
        <v>39</v>
      </c>
      <c r="G624" s="11" t="s">
        <v>43</v>
      </c>
      <c r="H624" s="7">
        <v>1</v>
      </c>
      <c r="I624" t="s">
        <v>30</v>
      </c>
      <c r="J624" s="7">
        <v>0.59994000000000003</v>
      </c>
      <c r="K624" t="s">
        <v>31</v>
      </c>
      <c r="L624" s="1">
        <v>13.207000000000001</v>
      </c>
      <c r="M624" s="1">
        <v>13.207000000000001</v>
      </c>
      <c r="N624" s="1">
        <v>7.9239999999999995</v>
      </c>
    </row>
    <row r="625" spans="1:14">
      <c r="A625" t="s">
        <v>629</v>
      </c>
      <c r="B625" t="s">
        <v>24</v>
      </c>
      <c r="C625" t="s">
        <v>32</v>
      </c>
      <c r="D625" t="s">
        <v>630</v>
      </c>
      <c r="E625" t="s">
        <v>634</v>
      </c>
      <c r="F625" t="s">
        <v>51</v>
      </c>
      <c r="G625" s="11" t="s">
        <v>43</v>
      </c>
      <c r="H625" s="7">
        <v>1</v>
      </c>
      <c r="I625" t="s">
        <v>30</v>
      </c>
      <c r="J625" s="7">
        <v>0.59994000000000003</v>
      </c>
      <c r="K625" t="s">
        <v>31</v>
      </c>
      <c r="L625" s="1">
        <v>347.95</v>
      </c>
      <c r="M625" s="1">
        <v>347.95</v>
      </c>
      <c r="N625" s="1">
        <v>208.749</v>
      </c>
    </row>
    <row r="626" spans="1:14">
      <c r="A626" t="s">
        <v>629</v>
      </c>
      <c r="B626" t="s">
        <v>24</v>
      </c>
      <c r="C626" t="s">
        <v>32</v>
      </c>
      <c r="D626" t="s">
        <v>630</v>
      </c>
      <c r="E626" t="s">
        <v>635</v>
      </c>
      <c r="F626" t="s">
        <v>51</v>
      </c>
      <c r="G626" s="11" t="s">
        <v>43</v>
      </c>
      <c r="H626" s="7">
        <v>1</v>
      </c>
      <c r="I626" t="s">
        <v>30</v>
      </c>
      <c r="J626" s="7">
        <v>0.59994000000000003</v>
      </c>
      <c r="K626" t="s">
        <v>31</v>
      </c>
      <c r="L626" s="1">
        <v>161.15</v>
      </c>
      <c r="M626" s="1">
        <v>161.15</v>
      </c>
      <c r="N626" s="1">
        <v>96.68</v>
      </c>
    </row>
    <row r="627" spans="1:14">
      <c r="A627" t="s">
        <v>629</v>
      </c>
      <c r="B627" t="s">
        <v>24</v>
      </c>
      <c r="C627" t="s">
        <v>32</v>
      </c>
      <c r="D627" t="s">
        <v>630</v>
      </c>
      <c r="E627" t="s">
        <v>636</v>
      </c>
      <c r="F627" t="s">
        <v>51</v>
      </c>
      <c r="G627" s="11" t="s">
        <v>43</v>
      </c>
      <c r="H627" s="7">
        <v>1</v>
      </c>
      <c r="I627" t="s">
        <v>30</v>
      </c>
      <c r="J627" s="7">
        <v>0.59994000000000003</v>
      </c>
      <c r="K627" t="s">
        <v>31</v>
      </c>
      <c r="L627" s="1">
        <v>157.61000000000001</v>
      </c>
      <c r="M627" s="1">
        <v>157.61000000000001</v>
      </c>
      <c r="N627" s="1">
        <v>94.557000000000002</v>
      </c>
    </row>
    <row r="628" spans="1:14">
      <c r="A628" t="s">
        <v>629</v>
      </c>
      <c r="B628" t="s">
        <v>24</v>
      </c>
      <c r="C628" t="s">
        <v>32</v>
      </c>
      <c r="D628" t="s">
        <v>630</v>
      </c>
      <c r="E628" t="s">
        <v>637</v>
      </c>
      <c r="F628" t="s">
        <v>51</v>
      </c>
      <c r="G628" s="11" t="s">
        <v>43</v>
      </c>
      <c r="H628" s="7">
        <v>1</v>
      </c>
      <c r="I628" t="s">
        <v>30</v>
      </c>
      <c r="J628" s="7">
        <v>0.59994000000000003</v>
      </c>
      <c r="K628" t="s">
        <v>31</v>
      </c>
      <c r="L628" s="1">
        <v>220</v>
      </c>
      <c r="M628" s="1">
        <v>220</v>
      </c>
      <c r="N628" s="1">
        <v>131.98699999999999</v>
      </c>
    </row>
    <row r="629" spans="1:14">
      <c r="A629" t="s">
        <v>629</v>
      </c>
      <c r="B629" t="s">
        <v>24</v>
      </c>
      <c r="C629" t="s">
        <v>32</v>
      </c>
      <c r="D629" t="s">
        <v>630</v>
      </c>
      <c r="E629" t="s">
        <v>637</v>
      </c>
      <c r="F629" t="s">
        <v>34</v>
      </c>
      <c r="G629" s="11" t="s">
        <v>43</v>
      </c>
      <c r="H629" s="7">
        <v>1</v>
      </c>
      <c r="I629" t="s">
        <v>30</v>
      </c>
      <c r="J629" s="7">
        <v>0.59994000000000003</v>
      </c>
      <c r="K629" t="s">
        <v>31</v>
      </c>
      <c r="L629" s="1">
        <v>234.673</v>
      </c>
      <c r="M629" s="1">
        <v>234.673</v>
      </c>
      <c r="N629" s="1">
        <v>140.79</v>
      </c>
    </row>
    <row r="630" spans="1:14">
      <c r="A630" t="s">
        <v>629</v>
      </c>
      <c r="B630" t="s">
        <v>24</v>
      </c>
      <c r="C630" t="s">
        <v>32</v>
      </c>
      <c r="D630" t="s">
        <v>630</v>
      </c>
      <c r="E630" t="s">
        <v>638</v>
      </c>
      <c r="F630" t="s">
        <v>34</v>
      </c>
      <c r="G630" s="11" t="s">
        <v>43</v>
      </c>
      <c r="H630" s="7">
        <v>1</v>
      </c>
      <c r="I630" t="s">
        <v>30</v>
      </c>
      <c r="J630" s="7">
        <v>0.59994000000000003</v>
      </c>
      <c r="K630" t="s">
        <v>31</v>
      </c>
      <c r="L630" s="1">
        <v>387.78100000000001</v>
      </c>
      <c r="M630" s="1">
        <v>387.78100000000001</v>
      </c>
      <c r="N630" s="1">
        <v>232.64499999999998</v>
      </c>
    </row>
    <row r="631" spans="1:14">
      <c r="A631" t="s">
        <v>629</v>
      </c>
      <c r="B631" t="s">
        <v>24</v>
      </c>
      <c r="C631" t="s">
        <v>32</v>
      </c>
      <c r="D631" t="s">
        <v>630</v>
      </c>
      <c r="E631" t="s">
        <v>638</v>
      </c>
      <c r="F631" t="s">
        <v>39</v>
      </c>
      <c r="G631" s="11" t="s">
        <v>43</v>
      </c>
      <c r="H631" s="7">
        <v>1</v>
      </c>
      <c r="I631" t="s">
        <v>30</v>
      </c>
      <c r="J631" s="7">
        <v>0.59994000000000003</v>
      </c>
      <c r="K631" t="s">
        <v>31</v>
      </c>
      <c r="L631" s="1">
        <v>40.69</v>
      </c>
      <c r="M631" s="1">
        <v>40.69</v>
      </c>
      <c r="N631" s="1">
        <v>24.411999999999999</v>
      </c>
    </row>
    <row r="632" spans="1:14">
      <c r="A632" t="s">
        <v>629</v>
      </c>
      <c r="B632" t="s">
        <v>24</v>
      </c>
      <c r="C632" t="s">
        <v>32</v>
      </c>
      <c r="D632" t="s">
        <v>639</v>
      </c>
      <c r="E632" t="s">
        <v>640</v>
      </c>
      <c r="F632" t="s">
        <v>34</v>
      </c>
      <c r="G632" t="s">
        <v>37</v>
      </c>
      <c r="H632" s="7">
        <v>1</v>
      </c>
      <c r="I632" t="s">
        <v>30</v>
      </c>
      <c r="J632" s="7">
        <v>1</v>
      </c>
      <c r="K632" t="s">
        <v>31</v>
      </c>
      <c r="L632" s="1">
        <v>250</v>
      </c>
      <c r="M632" s="1">
        <v>250</v>
      </c>
      <c r="N632" s="1">
        <v>250</v>
      </c>
    </row>
    <row r="633" spans="1:14">
      <c r="A633" t="s">
        <v>629</v>
      </c>
      <c r="B633" t="s">
        <v>24</v>
      </c>
      <c r="C633" t="s">
        <v>32</v>
      </c>
      <c r="D633" t="s">
        <v>639</v>
      </c>
      <c r="E633" t="s">
        <v>641</v>
      </c>
      <c r="F633" t="s">
        <v>34</v>
      </c>
      <c r="G633" t="s">
        <v>37</v>
      </c>
      <c r="H633" s="7">
        <v>1</v>
      </c>
      <c r="I633" t="s">
        <v>30</v>
      </c>
      <c r="J633" s="7">
        <v>1</v>
      </c>
      <c r="K633" t="s">
        <v>31</v>
      </c>
      <c r="L633" s="1">
        <v>50.99</v>
      </c>
      <c r="M633" s="1">
        <v>50.99</v>
      </c>
      <c r="N633" s="1">
        <v>50.99</v>
      </c>
    </row>
    <row r="634" spans="1:14">
      <c r="A634" t="s">
        <v>629</v>
      </c>
      <c r="B634" t="s">
        <v>24</v>
      </c>
      <c r="C634" t="s">
        <v>32</v>
      </c>
      <c r="D634" t="s">
        <v>632</v>
      </c>
      <c r="E634" t="s">
        <v>633</v>
      </c>
      <c r="F634" t="s">
        <v>34</v>
      </c>
      <c r="G634" s="11" t="s">
        <v>43</v>
      </c>
      <c r="H634" s="7">
        <v>1</v>
      </c>
      <c r="I634" t="s">
        <v>30</v>
      </c>
      <c r="J634" s="7">
        <v>0.61772000000000005</v>
      </c>
      <c r="K634" t="s">
        <v>31</v>
      </c>
      <c r="L634" s="1">
        <v>916.78699999999992</v>
      </c>
      <c r="M634" s="1">
        <v>916.78699999999992</v>
      </c>
      <c r="N634" s="1">
        <v>566.31700000000001</v>
      </c>
    </row>
    <row r="635" spans="1:14">
      <c r="A635" t="s">
        <v>629</v>
      </c>
      <c r="B635" t="s">
        <v>24</v>
      </c>
      <c r="C635" t="s">
        <v>32</v>
      </c>
      <c r="D635" t="s">
        <v>632</v>
      </c>
      <c r="E635" t="s">
        <v>642</v>
      </c>
      <c r="F635" t="s">
        <v>39</v>
      </c>
      <c r="G635" s="11" t="s">
        <v>43</v>
      </c>
      <c r="H635" s="7">
        <v>1</v>
      </c>
      <c r="I635" t="s">
        <v>30</v>
      </c>
      <c r="J635" s="7">
        <v>0.61772000000000005</v>
      </c>
      <c r="K635" t="s">
        <v>31</v>
      </c>
      <c r="L635" s="1">
        <v>564</v>
      </c>
      <c r="M635" s="1">
        <v>564</v>
      </c>
      <c r="N635" s="1">
        <v>348.39400000000001</v>
      </c>
    </row>
    <row r="636" spans="1:14">
      <c r="A636" t="s">
        <v>629</v>
      </c>
      <c r="B636" t="s">
        <v>24</v>
      </c>
      <c r="C636" t="s">
        <v>32</v>
      </c>
      <c r="D636" t="s">
        <v>632</v>
      </c>
      <c r="E636" t="s">
        <v>643</v>
      </c>
      <c r="F636" t="s">
        <v>39</v>
      </c>
      <c r="G636" s="11" t="s">
        <v>43</v>
      </c>
      <c r="H636" s="7">
        <v>1</v>
      </c>
      <c r="I636" t="s">
        <v>30</v>
      </c>
      <c r="J636" s="7">
        <v>0.61772000000000005</v>
      </c>
      <c r="K636" t="s">
        <v>31</v>
      </c>
      <c r="L636" s="1">
        <v>600</v>
      </c>
      <c r="M636" s="1">
        <v>600</v>
      </c>
      <c r="N636" s="1">
        <v>370.63200000000001</v>
      </c>
    </row>
    <row r="637" spans="1:14">
      <c r="A637" t="s">
        <v>629</v>
      </c>
      <c r="B637" t="s">
        <v>84</v>
      </c>
      <c r="C637" t="s">
        <v>25</v>
      </c>
      <c r="D637" t="s">
        <v>630</v>
      </c>
      <c r="E637" t="s">
        <v>644</v>
      </c>
      <c r="F637" t="s">
        <v>28</v>
      </c>
      <c r="G637" t="s">
        <v>73</v>
      </c>
      <c r="H637" s="7">
        <v>1</v>
      </c>
      <c r="I637" t="s">
        <v>30</v>
      </c>
      <c r="J637" s="7">
        <v>0.59994000000000003</v>
      </c>
      <c r="K637" t="s">
        <v>31</v>
      </c>
      <c r="L637" s="1">
        <v>139</v>
      </c>
      <c r="M637" s="1">
        <v>139</v>
      </c>
      <c r="N637" s="1">
        <v>83.391999999999996</v>
      </c>
    </row>
    <row r="638" spans="1:14">
      <c r="A638" t="s">
        <v>629</v>
      </c>
      <c r="B638" t="s">
        <v>84</v>
      </c>
      <c r="C638" t="s">
        <v>25</v>
      </c>
      <c r="D638" t="s">
        <v>630</v>
      </c>
      <c r="E638" t="s">
        <v>645</v>
      </c>
      <c r="F638" t="s">
        <v>28</v>
      </c>
      <c r="G638" s="11" t="s">
        <v>29</v>
      </c>
      <c r="H638" s="7">
        <v>1</v>
      </c>
      <c r="I638" t="s">
        <v>30</v>
      </c>
      <c r="J638" s="7">
        <v>0.59994000000000003</v>
      </c>
      <c r="K638" t="s">
        <v>92</v>
      </c>
      <c r="L638" s="1">
        <v>68</v>
      </c>
      <c r="M638" s="1">
        <v>68</v>
      </c>
      <c r="N638" s="1">
        <v>40.795999999999999</v>
      </c>
    </row>
    <row r="639" spans="1:14">
      <c r="A639" t="s">
        <v>629</v>
      </c>
      <c r="B639" t="s">
        <v>84</v>
      </c>
      <c r="C639" t="s">
        <v>25</v>
      </c>
      <c r="D639" t="s">
        <v>639</v>
      </c>
      <c r="E639" t="s">
        <v>646</v>
      </c>
      <c r="F639" t="s">
        <v>28</v>
      </c>
      <c r="G639" s="11" t="s">
        <v>43</v>
      </c>
      <c r="H639" s="7">
        <v>1</v>
      </c>
      <c r="I639" t="s">
        <v>30</v>
      </c>
      <c r="J639" s="7">
        <v>1</v>
      </c>
      <c r="K639" t="s">
        <v>31</v>
      </c>
      <c r="L639" s="1">
        <v>5</v>
      </c>
      <c r="M639" s="1">
        <v>5</v>
      </c>
      <c r="N639" s="1">
        <v>5</v>
      </c>
    </row>
    <row r="640" spans="1:14">
      <c r="A640" t="s">
        <v>629</v>
      </c>
      <c r="B640" t="s">
        <v>84</v>
      </c>
      <c r="C640" t="s">
        <v>32</v>
      </c>
      <c r="D640" t="s">
        <v>647</v>
      </c>
      <c r="E640" t="s">
        <v>648</v>
      </c>
      <c r="F640" t="s">
        <v>95</v>
      </c>
      <c r="G640" s="11" t="s">
        <v>90</v>
      </c>
      <c r="H640" s="7">
        <v>1</v>
      </c>
      <c r="I640" t="s">
        <v>30</v>
      </c>
      <c r="J640" s="7">
        <v>0.68710000000000004</v>
      </c>
      <c r="K640" t="s">
        <v>31</v>
      </c>
      <c r="L640" s="1">
        <v>34</v>
      </c>
      <c r="M640" s="1">
        <v>34</v>
      </c>
      <c r="N640" s="1">
        <v>23.361000000000001</v>
      </c>
    </row>
    <row r="641" spans="1:14">
      <c r="A641" t="s">
        <v>629</v>
      </c>
      <c r="B641" t="s">
        <v>84</v>
      </c>
      <c r="C641" t="s">
        <v>32</v>
      </c>
      <c r="D641" t="s">
        <v>647</v>
      </c>
      <c r="E641" t="s">
        <v>649</v>
      </c>
      <c r="F641" t="s">
        <v>95</v>
      </c>
      <c r="G641" s="11" t="s">
        <v>43</v>
      </c>
      <c r="H641" s="7">
        <v>1</v>
      </c>
      <c r="I641" t="s">
        <v>30</v>
      </c>
      <c r="J641" s="7">
        <v>0.68710000000000004</v>
      </c>
      <c r="K641" t="s">
        <v>92</v>
      </c>
      <c r="L641" s="1">
        <v>753</v>
      </c>
      <c r="M641" s="1">
        <v>753</v>
      </c>
      <c r="N641" s="1">
        <v>517.38599999999997</v>
      </c>
    </row>
    <row r="642" spans="1:14">
      <c r="A642" t="s">
        <v>629</v>
      </c>
      <c r="B642" t="s">
        <v>84</v>
      </c>
      <c r="C642" t="s">
        <v>32</v>
      </c>
      <c r="D642" t="s">
        <v>647</v>
      </c>
      <c r="E642" t="s">
        <v>650</v>
      </c>
      <c r="F642" t="s">
        <v>86</v>
      </c>
      <c r="G642" s="11" t="s">
        <v>43</v>
      </c>
      <c r="H642" s="7">
        <v>1</v>
      </c>
      <c r="I642" t="s">
        <v>30</v>
      </c>
      <c r="J642" s="7">
        <v>0.68710000000000004</v>
      </c>
      <c r="K642" t="s">
        <v>92</v>
      </c>
      <c r="L642" s="1">
        <v>846</v>
      </c>
      <c r="M642" s="1">
        <v>846</v>
      </c>
      <c r="N642" s="1">
        <v>581.28700000000003</v>
      </c>
    </row>
    <row r="643" spans="1:14">
      <c r="A643" t="s">
        <v>629</v>
      </c>
      <c r="B643" t="s">
        <v>84</v>
      </c>
      <c r="C643" t="s">
        <v>32</v>
      </c>
      <c r="D643" t="s">
        <v>647</v>
      </c>
      <c r="E643" t="s">
        <v>651</v>
      </c>
      <c r="F643" t="s">
        <v>86</v>
      </c>
      <c r="G643" s="11" t="s">
        <v>43</v>
      </c>
      <c r="H643" s="7">
        <v>1</v>
      </c>
      <c r="I643" t="s">
        <v>30</v>
      </c>
      <c r="J643" s="7">
        <v>0.68710000000000004</v>
      </c>
      <c r="K643" t="s">
        <v>31</v>
      </c>
      <c r="L643" s="1">
        <v>509.70000000000005</v>
      </c>
      <c r="M643" s="1">
        <v>509.70000000000005</v>
      </c>
      <c r="N643" s="1">
        <v>350.21699999999998</v>
      </c>
    </row>
    <row r="644" spans="1:14">
      <c r="A644" t="s">
        <v>629</v>
      </c>
      <c r="B644" t="s">
        <v>84</v>
      </c>
      <c r="C644" t="s">
        <v>32</v>
      </c>
      <c r="D644" t="s">
        <v>647</v>
      </c>
      <c r="E644" t="s">
        <v>651</v>
      </c>
      <c r="F644" t="s">
        <v>86</v>
      </c>
      <c r="G644" s="11" t="s">
        <v>90</v>
      </c>
      <c r="H644" s="7">
        <v>1</v>
      </c>
      <c r="I644" t="s">
        <v>30</v>
      </c>
      <c r="J644" s="7">
        <v>0.68710000000000004</v>
      </c>
      <c r="K644" t="s">
        <v>31</v>
      </c>
      <c r="L644" s="1">
        <v>178.2</v>
      </c>
      <c r="M644" s="1">
        <v>178.2</v>
      </c>
      <c r="N644" s="1">
        <v>122.44199999999999</v>
      </c>
    </row>
    <row r="645" spans="1:14">
      <c r="A645" t="s">
        <v>629</v>
      </c>
      <c r="B645" t="s">
        <v>84</v>
      </c>
      <c r="C645" t="s">
        <v>32</v>
      </c>
      <c r="D645" t="s">
        <v>647</v>
      </c>
      <c r="E645" t="s">
        <v>652</v>
      </c>
      <c r="F645" t="s">
        <v>135</v>
      </c>
      <c r="G645" t="s">
        <v>234</v>
      </c>
      <c r="H645" s="7">
        <v>1</v>
      </c>
      <c r="I645" t="s">
        <v>30</v>
      </c>
      <c r="J645" s="7">
        <v>0.68710000000000004</v>
      </c>
      <c r="K645" t="s">
        <v>31</v>
      </c>
      <c r="L645" s="1">
        <v>438.54599999999999</v>
      </c>
      <c r="M645" s="1">
        <v>438.54599999999999</v>
      </c>
      <c r="N645" s="1">
        <v>301.32499999999999</v>
      </c>
    </row>
    <row r="646" spans="1:14">
      <c r="A646" t="s">
        <v>629</v>
      </c>
      <c r="B646" t="s">
        <v>84</v>
      </c>
      <c r="C646" t="s">
        <v>32</v>
      </c>
      <c r="D646" t="s">
        <v>647</v>
      </c>
      <c r="E646" t="s">
        <v>653</v>
      </c>
      <c r="F646" t="s">
        <v>95</v>
      </c>
      <c r="G646" t="s">
        <v>234</v>
      </c>
      <c r="H646" s="7">
        <v>1</v>
      </c>
      <c r="I646" t="s">
        <v>30</v>
      </c>
      <c r="J646" s="7">
        <v>0.68710000000000004</v>
      </c>
      <c r="K646" t="s">
        <v>31</v>
      </c>
      <c r="L646" s="1">
        <v>3</v>
      </c>
      <c r="M646" s="1">
        <v>3</v>
      </c>
      <c r="N646" s="1">
        <v>2.0609999999999999</v>
      </c>
    </row>
    <row r="647" spans="1:14">
      <c r="A647" t="s">
        <v>629</v>
      </c>
      <c r="B647" t="s">
        <v>84</v>
      </c>
      <c r="C647" t="s">
        <v>32</v>
      </c>
      <c r="D647" t="s">
        <v>647</v>
      </c>
      <c r="E647" t="s">
        <v>654</v>
      </c>
      <c r="F647" t="s">
        <v>135</v>
      </c>
      <c r="G647" s="11" t="s">
        <v>90</v>
      </c>
      <c r="H647" s="7">
        <v>0.4007</v>
      </c>
      <c r="I647" t="s">
        <v>655</v>
      </c>
      <c r="J647" s="7">
        <v>0.27529999999999999</v>
      </c>
      <c r="K647" t="s">
        <v>31</v>
      </c>
      <c r="L647" s="1">
        <v>1068.1200000000001</v>
      </c>
      <c r="M647" s="1">
        <v>427.99599999999998</v>
      </c>
      <c r="N647" s="1">
        <v>294.053</v>
      </c>
    </row>
    <row r="648" spans="1:14">
      <c r="A648" t="s">
        <v>629</v>
      </c>
      <c r="B648" t="s">
        <v>84</v>
      </c>
      <c r="C648" t="s">
        <v>32</v>
      </c>
      <c r="D648" t="s">
        <v>647</v>
      </c>
      <c r="E648" t="s">
        <v>656</v>
      </c>
      <c r="F648" t="s">
        <v>657</v>
      </c>
      <c r="G648" s="11" t="s">
        <v>90</v>
      </c>
      <c r="H648" s="7">
        <v>1</v>
      </c>
      <c r="I648" t="s">
        <v>30</v>
      </c>
      <c r="J648" s="7">
        <v>0.68710000000000004</v>
      </c>
      <c r="K648" t="s">
        <v>31</v>
      </c>
      <c r="L648" s="1">
        <v>45.62</v>
      </c>
      <c r="M648" s="1">
        <v>45.62</v>
      </c>
      <c r="N648" s="1">
        <v>31.345000000000002</v>
      </c>
    </row>
    <row r="649" spans="1:14">
      <c r="A649" t="s">
        <v>629</v>
      </c>
      <c r="B649" t="s">
        <v>84</v>
      </c>
      <c r="C649" t="s">
        <v>32</v>
      </c>
      <c r="D649" t="s">
        <v>647</v>
      </c>
      <c r="E649" t="s">
        <v>658</v>
      </c>
      <c r="F649" t="s">
        <v>95</v>
      </c>
      <c r="G649" s="11" t="s">
        <v>90</v>
      </c>
      <c r="H649" s="7">
        <v>1</v>
      </c>
      <c r="I649" t="s">
        <v>30</v>
      </c>
      <c r="J649" s="7">
        <v>0.68710000000000004</v>
      </c>
      <c r="K649" t="s">
        <v>31</v>
      </c>
      <c r="L649" s="1">
        <v>86</v>
      </c>
      <c r="M649" s="1">
        <v>86</v>
      </c>
      <c r="N649" s="1">
        <v>59.09</v>
      </c>
    </row>
    <row r="650" spans="1:14">
      <c r="A650" t="s">
        <v>629</v>
      </c>
      <c r="B650" t="s">
        <v>84</v>
      </c>
      <c r="C650" t="s">
        <v>32</v>
      </c>
      <c r="D650" t="s">
        <v>647</v>
      </c>
      <c r="E650" t="s">
        <v>659</v>
      </c>
      <c r="F650" t="s">
        <v>657</v>
      </c>
      <c r="G650" s="11" t="s">
        <v>90</v>
      </c>
      <c r="H650" s="7">
        <v>0.69269999999999998</v>
      </c>
      <c r="I650" t="s">
        <v>655</v>
      </c>
      <c r="J650" s="7">
        <v>0.47599999999999998</v>
      </c>
      <c r="K650" t="s">
        <v>31</v>
      </c>
      <c r="L650" s="1">
        <v>29.560000000000002</v>
      </c>
      <c r="M650" s="1">
        <v>20.475999999999999</v>
      </c>
      <c r="N650" s="1">
        <v>14.071</v>
      </c>
    </row>
    <row r="651" spans="1:14">
      <c r="A651" t="s">
        <v>629</v>
      </c>
      <c r="B651" t="s">
        <v>84</v>
      </c>
      <c r="C651" t="s">
        <v>32</v>
      </c>
      <c r="D651" t="s">
        <v>647</v>
      </c>
      <c r="E651" t="s">
        <v>660</v>
      </c>
      <c r="F651" t="s">
        <v>135</v>
      </c>
      <c r="G651" s="11" t="s">
        <v>43</v>
      </c>
      <c r="H651" s="7">
        <v>0.77710000000000001</v>
      </c>
      <c r="I651" t="s">
        <v>655</v>
      </c>
      <c r="J651" s="7">
        <v>0.53390000000000004</v>
      </c>
      <c r="K651" t="s">
        <v>31</v>
      </c>
      <c r="L651" s="1">
        <v>1441.55</v>
      </c>
      <c r="M651" s="1">
        <v>1120.229</v>
      </c>
      <c r="N651" s="1">
        <v>769.64400000000001</v>
      </c>
    </row>
    <row r="652" spans="1:14">
      <c r="A652" t="s">
        <v>629</v>
      </c>
      <c r="B652" t="s">
        <v>84</v>
      </c>
      <c r="C652" t="s">
        <v>32</v>
      </c>
      <c r="D652" t="s">
        <v>647</v>
      </c>
      <c r="E652" t="s">
        <v>661</v>
      </c>
      <c r="F652" t="s">
        <v>135</v>
      </c>
      <c r="G652" s="11" t="s">
        <v>90</v>
      </c>
      <c r="H652" s="7">
        <v>1</v>
      </c>
      <c r="I652" t="s">
        <v>30</v>
      </c>
      <c r="J652" s="7">
        <v>0.68710000000000004</v>
      </c>
      <c r="K652" t="s">
        <v>31</v>
      </c>
      <c r="L652" s="1">
        <v>412.56</v>
      </c>
      <c r="M652" s="1">
        <v>412.56</v>
      </c>
      <c r="N652" s="1">
        <v>283.47000000000003</v>
      </c>
    </row>
    <row r="653" spans="1:14">
      <c r="A653" t="s">
        <v>629</v>
      </c>
      <c r="B653" t="s">
        <v>84</v>
      </c>
      <c r="C653" t="s">
        <v>32</v>
      </c>
      <c r="D653" t="s">
        <v>647</v>
      </c>
      <c r="E653" t="s">
        <v>662</v>
      </c>
      <c r="F653" t="s">
        <v>135</v>
      </c>
      <c r="G653" s="11" t="s">
        <v>90</v>
      </c>
      <c r="H653" s="7">
        <v>0.4</v>
      </c>
      <c r="I653" t="s">
        <v>44</v>
      </c>
      <c r="J653" s="7">
        <v>0.4</v>
      </c>
      <c r="K653" t="s">
        <v>31</v>
      </c>
      <c r="L653" s="1">
        <v>3750</v>
      </c>
      <c r="M653" s="1">
        <v>1500</v>
      </c>
      <c r="N653" s="1">
        <v>1500</v>
      </c>
    </row>
    <row r="654" spans="1:14">
      <c r="A654" t="s">
        <v>629</v>
      </c>
      <c r="B654" t="s">
        <v>84</v>
      </c>
      <c r="C654" t="s">
        <v>32</v>
      </c>
      <c r="D654" t="s">
        <v>647</v>
      </c>
      <c r="E654" t="s">
        <v>663</v>
      </c>
      <c r="F654" t="s">
        <v>135</v>
      </c>
      <c r="G654" s="11" t="s">
        <v>90</v>
      </c>
      <c r="H654" s="7">
        <v>1</v>
      </c>
      <c r="I654" t="s">
        <v>30</v>
      </c>
      <c r="J654" s="7">
        <v>0.68710000000000004</v>
      </c>
      <c r="K654" t="s">
        <v>31</v>
      </c>
      <c r="L654" s="1">
        <v>23.07</v>
      </c>
      <c r="M654" s="1">
        <v>23.07</v>
      </c>
      <c r="N654" s="1">
        <v>15.851000000000001</v>
      </c>
    </row>
    <row r="655" spans="1:14">
      <c r="A655" t="s">
        <v>629</v>
      </c>
      <c r="B655" t="s">
        <v>84</v>
      </c>
      <c r="C655" t="s">
        <v>32</v>
      </c>
      <c r="D655" t="s">
        <v>647</v>
      </c>
      <c r="E655" t="s">
        <v>664</v>
      </c>
      <c r="F655" t="s">
        <v>657</v>
      </c>
      <c r="G655" s="11" t="s">
        <v>43</v>
      </c>
      <c r="H655" s="7">
        <v>1</v>
      </c>
      <c r="I655" t="s">
        <v>30</v>
      </c>
      <c r="J655" s="7">
        <v>0.68710000000000004</v>
      </c>
      <c r="K655" t="s">
        <v>31</v>
      </c>
      <c r="L655" s="1">
        <v>25.51</v>
      </c>
      <c r="M655" s="1">
        <v>25.51</v>
      </c>
      <c r="N655" s="1">
        <v>17.527999999999999</v>
      </c>
    </row>
    <row r="656" spans="1:14">
      <c r="A656" t="s">
        <v>629</v>
      </c>
      <c r="B656" t="s">
        <v>84</v>
      </c>
      <c r="C656" t="s">
        <v>32</v>
      </c>
      <c r="D656" t="s">
        <v>647</v>
      </c>
      <c r="E656" t="s">
        <v>665</v>
      </c>
      <c r="F656" t="s">
        <v>148</v>
      </c>
      <c r="G656" t="s">
        <v>234</v>
      </c>
      <c r="H656" s="7">
        <v>0.3543</v>
      </c>
      <c r="I656" t="s">
        <v>655</v>
      </c>
      <c r="J656" s="7">
        <v>0.24340000000000001</v>
      </c>
      <c r="K656" t="s">
        <v>31</v>
      </c>
      <c r="L656" s="1">
        <v>1134.6120000000001</v>
      </c>
      <c r="M656" s="1">
        <v>401.99299999999999</v>
      </c>
      <c r="N656" s="1">
        <v>276.16500000000002</v>
      </c>
    </row>
    <row r="657" spans="1:14">
      <c r="A657" t="s">
        <v>629</v>
      </c>
      <c r="B657" t="s">
        <v>84</v>
      </c>
      <c r="C657" t="s">
        <v>32</v>
      </c>
      <c r="D657" t="s">
        <v>647</v>
      </c>
      <c r="E657" t="s">
        <v>666</v>
      </c>
      <c r="F657" t="s">
        <v>148</v>
      </c>
      <c r="G657" s="11" t="s">
        <v>90</v>
      </c>
      <c r="H657" s="7">
        <v>1</v>
      </c>
      <c r="I657" t="s">
        <v>30</v>
      </c>
      <c r="J657" s="7">
        <v>0.68710000000000004</v>
      </c>
      <c r="K657" t="s">
        <v>31</v>
      </c>
      <c r="L657" s="1">
        <v>404.1</v>
      </c>
      <c r="M657" s="1">
        <v>404.1</v>
      </c>
      <c r="N657" s="1">
        <v>277.65699999999998</v>
      </c>
    </row>
    <row r="658" spans="1:14">
      <c r="A658" t="s">
        <v>629</v>
      </c>
      <c r="B658" t="s">
        <v>84</v>
      </c>
      <c r="C658" t="s">
        <v>32</v>
      </c>
      <c r="D658" t="s">
        <v>647</v>
      </c>
      <c r="E658" t="s">
        <v>667</v>
      </c>
      <c r="F658" t="s">
        <v>95</v>
      </c>
      <c r="G658" s="11" t="s">
        <v>90</v>
      </c>
      <c r="H658" s="7">
        <v>1</v>
      </c>
      <c r="I658" t="s">
        <v>30</v>
      </c>
      <c r="J658" s="7">
        <v>0.68710000000000004</v>
      </c>
      <c r="K658" t="s">
        <v>31</v>
      </c>
      <c r="L658" s="1">
        <v>132</v>
      </c>
      <c r="M658" s="1">
        <v>132</v>
      </c>
      <c r="N658" s="1">
        <v>90.695999999999998</v>
      </c>
    </row>
    <row r="659" spans="1:14">
      <c r="A659" t="s">
        <v>629</v>
      </c>
      <c r="B659" t="s">
        <v>84</v>
      </c>
      <c r="C659" t="s">
        <v>32</v>
      </c>
      <c r="D659" t="s">
        <v>647</v>
      </c>
      <c r="E659" t="s">
        <v>668</v>
      </c>
      <c r="F659" t="s">
        <v>148</v>
      </c>
      <c r="G659" t="s">
        <v>234</v>
      </c>
      <c r="H659" s="7">
        <v>1</v>
      </c>
      <c r="I659" t="s">
        <v>30</v>
      </c>
      <c r="J659" s="7">
        <v>0.68710000000000004</v>
      </c>
      <c r="K659" t="s">
        <v>31</v>
      </c>
      <c r="L659" s="1">
        <v>225.08</v>
      </c>
      <c r="M659" s="1">
        <v>225.08</v>
      </c>
      <c r="N659" s="1">
        <v>154.65200000000002</v>
      </c>
    </row>
    <row r="660" spans="1:14">
      <c r="A660" t="s">
        <v>629</v>
      </c>
      <c r="B660" t="s">
        <v>84</v>
      </c>
      <c r="C660" t="s">
        <v>32</v>
      </c>
      <c r="D660" t="s">
        <v>647</v>
      </c>
      <c r="E660" t="s">
        <v>669</v>
      </c>
      <c r="F660" t="s">
        <v>135</v>
      </c>
      <c r="G660" t="s">
        <v>234</v>
      </c>
      <c r="H660" s="7">
        <v>1</v>
      </c>
      <c r="I660" t="s">
        <v>30</v>
      </c>
      <c r="J660" s="7">
        <v>0.68710000000000004</v>
      </c>
      <c r="K660" t="s">
        <v>31</v>
      </c>
      <c r="L660" s="1">
        <v>167.28900000000002</v>
      </c>
      <c r="M660" s="1">
        <v>167.28900000000002</v>
      </c>
      <c r="N660" s="1">
        <v>114.944</v>
      </c>
    </row>
    <row r="661" spans="1:14">
      <c r="A661" t="s">
        <v>629</v>
      </c>
      <c r="B661" t="s">
        <v>84</v>
      </c>
      <c r="C661" t="s">
        <v>32</v>
      </c>
      <c r="D661" t="s">
        <v>647</v>
      </c>
      <c r="E661" t="s">
        <v>670</v>
      </c>
      <c r="F661" t="s">
        <v>135</v>
      </c>
      <c r="G661" s="11" t="s">
        <v>90</v>
      </c>
      <c r="H661" s="7">
        <v>1</v>
      </c>
      <c r="I661" t="s">
        <v>30</v>
      </c>
      <c r="J661" s="7">
        <v>0.68710000000000004</v>
      </c>
      <c r="K661" t="s">
        <v>31</v>
      </c>
      <c r="L661" s="1">
        <v>26.652000000000001</v>
      </c>
      <c r="M661" s="1">
        <v>26.652000000000001</v>
      </c>
      <c r="N661" s="1">
        <v>18.312999999999999</v>
      </c>
    </row>
    <row r="662" spans="1:14">
      <c r="A662" t="s">
        <v>629</v>
      </c>
      <c r="B662" t="s">
        <v>84</v>
      </c>
      <c r="C662" t="s">
        <v>32</v>
      </c>
      <c r="D662" t="s">
        <v>647</v>
      </c>
      <c r="E662" t="s">
        <v>671</v>
      </c>
      <c r="F662" t="s">
        <v>135</v>
      </c>
      <c r="G662" t="s">
        <v>234</v>
      </c>
      <c r="H662" s="7">
        <v>1</v>
      </c>
      <c r="I662" t="s">
        <v>30</v>
      </c>
      <c r="J662" s="7">
        <v>0.68710000000000004</v>
      </c>
      <c r="K662" t="s">
        <v>31</v>
      </c>
      <c r="L662" s="1">
        <v>1072.1420000000001</v>
      </c>
      <c r="M662" s="1">
        <v>1072.1420000000001</v>
      </c>
      <c r="N662" s="1">
        <v>736.66899999999998</v>
      </c>
    </row>
    <row r="663" spans="1:14">
      <c r="A663" t="s">
        <v>629</v>
      </c>
      <c r="B663" t="s">
        <v>84</v>
      </c>
      <c r="C663" t="s">
        <v>32</v>
      </c>
      <c r="D663" t="s">
        <v>647</v>
      </c>
      <c r="E663" t="s">
        <v>672</v>
      </c>
      <c r="F663" t="s">
        <v>148</v>
      </c>
      <c r="G663" t="s">
        <v>234</v>
      </c>
      <c r="H663" s="7">
        <v>1</v>
      </c>
      <c r="I663" t="s">
        <v>30</v>
      </c>
      <c r="J663" s="7">
        <v>0.68710000000000004</v>
      </c>
      <c r="K663" t="s">
        <v>31</v>
      </c>
      <c r="L663" s="1">
        <v>1415.2</v>
      </c>
      <c r="M663" s="1">
        <v>1415.2</v>
      </c>
      <c r="N663" s="1">
        <v>972.38400000000001</v>
      </c>
    </row>
    <row r="664" spans="1:14">
      <c r="A664" t="s">
        <v>629</v>
      </c>
      <c r="B664" t="s">
        <v>84</v>
      </c>
      <c r="C664" t="s">
        <v>32</v>
      </c>
      <c r="D664" t="s">
        <v>647</v>
      </c>
      <c r="E664" t="s">
        <v>673</v>
      </c>
      <c r="F664" t="s">
        <v>86</v>
      </c>
      <c r="G664" s="11" t="s">
        <v>90</v>
      </c>
      <c r="H664" s="7">
        <v>1</v>
      </c>
      <c r="I664" t="s">
        <v>30</v>
      </c>
      <c r="J664" s="7">
        <v>0.68710000000000004</v>
      </c>
      <c r="K664" t="s">
        <v>31</v>
      </c>
      <c r="L664" s="1">
        <v>97.200000000000017</v>
      </c>
      <c r="M664" s="1">
        <v>97.200000000000017</v>
      </c>
      <c r="N664" s="1">
        <v>66.786000000000001</v>
      </c>
    </row>
    <row r="665" spans="1:14">
      <c r="A665" t="s">
        <v>629</v>
      </c>
      <c r="B665" t="s">
        <v>84</v>
      </c>
      <c r="C665" t="s">
        <v>32</v>
      </c>
      <c r="D665" t="s">
        <v>647</v>
      </c>
      <c r="E665" t="s">
        <v>674</v>
      </c>
      <c r="F665" t="s">
        <v>86</v>
      </c>
      <c r="G665" s="11" t="s">
        <v>43</v>
      </c>
      <c r="H665" s="7">
        <v>1</v>
      </c>
      <c r="I665" t="s">
        <v>30</v>
      </c>
      <c r="J665" s="7">
        <v>0.68710000000000004</v>
      </c>
      <c r="K665" t="s">
        <v>31</v>
      </c>
      <c r="L665" s="1">
        <v>322.40000000000003</v>
      </c>
      <c r="M665" s="1">
        <v>322.40000000000003</v>
      </c>
      <c r="N665" s="1">
        <v>221.52100000000002</v>
      </c>
    </row>
    <row r="666" spans="1:14">
      <c r="A666" t="s">
        <v>629</v>
      </c>
      <c r="B666" t="s">
        <v>84</v>
      </c>
      <c r="C666" t="s">
        <v>32</v>
      </c>
      <c r="D666" t="s">
        <v>647</v>
      </c>
      <c r="E666" t="s">
        <v>674</v>
      </c>
      <c r="F666" t="s">
        <v>86</v>
      </c>
      <c r="G666" s="11" t="s">
        <v>43</v>
      </c>
      <c r="H666" s="7">
        <v>1</v>
      </c>
      <c r="I666" t="s">
        <v>30</v>
      </c>
      <c r="J666" s="7">
        <v>0.68710000000000004</v>
      </c>
      <c r="K666" t="s">
        <v>92</v>
      </c>
      <c r="L666" s="1">
        <v>111.60000000000001</v>
      </c>
      <c r="M666" s="1">
        <v>111.60000000000001</v>
      </c>
      <c r="N666" s="1">
        <v>76.680000000000007</v>
      </c>
    </row>
    <row r="667" spans="1:14">
      <c r="A667" t="s">
        <v>629</v>
      </c>
      <c r="B667" t="s">
        <v>84</v>
      </c>
      <c r="C667" t="s">
        <v>32</v>
      </c>
      <c r="D667" t="s">
        <v>647</v>
      </c>
      <c r="E667" t="s">
        <v>675</v>
      </c>
      <c r="F667" t="s">
        <v>135</v>
      </c>
      <c r="G667" t="s">
        <v>234</v>
      </c>
      <c r="H667" s="7">
        <v>1</v>
      </c>
      <c r="I667" t="s">
        <v>30</v>
      </c>
      <c r="J667" s="7">
        <v>0.68710000000000004</v>
      </c>
      <c r="K667" t="s">
        <v>31</v>
      </c>
      <c r="L667" s="1">
        <v>231.864</v>
      </c>
      <c r="M667" s="1">
        <v>231.864</v>
      </c>
      <c r="N667" s="1">
        <v>159.31399999999999</v>
      </c>
    </row>
    <row r="668" spans="1:14">
      <c r="A668" t="s">
        <v>629</v>
      </c>
      <c r="B668" t="s">
        <v>84</v>
      </c>
      <c r="C668" t="s">
        <v>32</v>
      </c>
      <c r="D668" t="s">
        <v>647</v>
      </c>
      <c r="E668" t="s">
        <v>676</v>
      </c>
      <c r="F668" t="s">
        <v>86</v>
      </c>
      <c r="G668" s="11" t="s">
        <v>43</v>
      </c>
      <c r="H668" s="7">
        <v>1</v>
      </c>
      <c r="I668" t="s">
        <v>30</v>
      </c>
      <c r="J668" s="7">
        <v>0.68710000000000004</v>
      </c>
      <c r="K668" t="s">
        <v>31</v>
      </c>
      <c r="L668" s="1">
        <v>115.4</v>
      </c>
      <c r="M668" s="1">
        <v>115.4</v>
      </c>
      <c r="N668" s="1">
        <v>79.290999999999997</v>
      </c>
    </row>
    <row r="669" spans="1:14">
      <c r="A669" t="s">
        <v>629</v>
      </c>
      <c r="B669" t="s">
        <v>84</v>
      </c>
      <c r="C669" t="s">
        <v>32</v>
      </c>
      <c r="D669" t="s">
        <v>647</v>
      </c>
      <c r="E669" t="s">
        <v>677</v>
      </c>
      <c r="F669" t="s">
        <v>86</v>
      </c>
      <c r="G669" t="s">
        <v>234</v>
      </c>
      <c r="H669" s="7">
        <v>1</v>
      </c>
      <c r="I669" t="s">
        <v>30</v>
      </c>
      <c r="J669" s="7">
        <v>0.68710000000000004</v>
      </c>
      <c r="K669" t="s">
        <v>31</v>
      </c>
      <c r="L669" s="1">
        <v>2.1</v>
      </c>
      <c r="M669" s="1">
        <v>2.1</v>
      </c>
      <c r="N669" s="1">
        <v>1.4430000000000001</v>
      </c>
    </row>
    <row r="670" spans="1:14">
      <c r="A670" t="s">
        <v>629</v>
      </c>
      <c r="B670" t="s">
        <v>84</v>
      </c>
      <c r="C670" t="s">
        <v>32</v>
      </c>
      <c r="D670" t="s">
        <v>647</v>
      </c>
      <c r="E670" t="s">
        <v>678</v>
      </c>
      <c r="F670" t="s">
        <v>86</v>
      </c>
      <c r="G670" s="11" t="s">
        <v>43</v>
      </c>
      <c r="H670" s="7">
        <v>1</v>
      </c>
      <c r="I670" t="s">
        <v>30</v>
      </c>
      <c r="J670" s="7">
        <v>0.68710000000000004</v>
      </c>
      <c r="K670" t="s">
        <v>31</v>
      </c>
      <c r="L670" s="1">
        <v>257.5</v>
      </c>
      <c r="M670" s="1">
        <v>257.5</v>
      </c>
      <c r="N670" s="1">
        <v>176.92899999999997</v>
      </c>
    </row>
    <row r="671" spans="1:14">
      <c r="A671" t="s">
        <v>629</v>
      </c>
      <c r="B671" t="s">
        <v>84</v>
      </c>
      <c r="C671" t="s">
        <v>32</v>
      </c>
      <c r="D671" t="s">
        <v>647</v>
      </c>
      <c r="E671" t="s">
        <v>678</v>
      </c>
      <c r="F671" t="s">
        <v>86</v>
      </c>
      <c r="G671" s="11" t="s">
        <v>90</v>
      </c>
      <c r="H671" s="7">
        <v>1</v>
      </c>
      <c r="I671" t="s">
        <v>30</v>
      </c>
      <c r="J671" s="7">
        <v>0.68710000000000004</v>
      </c>
      <c r="K671" t="s">
        <v>31</v>
      </c>
      <c r="L671" s="1">
        <v>102.5</v>
      </c>
      <c r="M671" s="1">
        <v>102.5</v>
      </c>
      <c r="N671" s="1">
        <v>70.428000000000011</v>
      </c>
    </row>
    <row r="672" spans="1:14">
      <c r="A672" t="s">
        <v>629</v>
      </c>
      <c r="B672" t="s">
        <v>84</v>
      </c>
      <c r="C672" t="s">
        <v>32</v>
      </c>
      <c r="D672" t="s">
        <v>630</v>
      </c>
      <c r="E672" t="s">
        <v>679</v>
      </c>
      <c r="F672" t="s">
        <v>95</v>
      </c>
      <c r="G672" s="11" t="s">
        <v>43</v>
      </c>
      <c r="H672" s="7">
        <v>1</v>
      </c>
      <c r="I672" t="s">
        <v>30</v>
      </c>
      <c r="J672" s="7">
        <v>0.59994000000000003</v>
      </c>
      <c r="K672" t="s">
        <v>31</v>
      </c>
      <c r="L672" s="1">
        <v>1.08</v>
      </c>
      <c r="M672" s="1">
        <v>1.08</v>
      </c>
      <c r="N672" s="1">
        <v>0.64800000000000002</v>
      </c>
    </row>
    <row r="673" spans="1:14">
      <c r="A673" t="s">
        <v>629</v>
      </c>
      <c r="B673" t="s">
        <v>84</v>
      </c>
      <c r="C673" t="s">
        <v>32</v>
      </c>
      <c r="D673" t="s">
        <v>630</v>
      </c>
      <c r="E673" t="s">
        <v>680</v>
      </c>
      <c r="F673" t="s">
        <v>86</v>
      </c>
      <c r="G673" s="11" t="s">
        <v>90</v>
      </c>
      <c r="H673" s="7">
        <v>1</v>
      </c>
      <c r="I673" t="s">
        <v>30</v>
      </c>
      <c r="J673" s="7">
        <v>0.59994000000000003</v>
      </c>
      <c r="K673" t="s">
        <v>31</v>
      </c>
      <c r="L673" s="1">
        <v>162.80000000000001</v>
      </c>
      <c r="M673" s="1">
        <v>162.80000000000001</v>
      </c>
      <c r="N673" s="1">
        <v>97.67</v>
      </c>
    </row>
    <row r="674" spans="1:14">
      <c r="A674" t="s">
        <v>629</v>
      </c>
      <c r="B674" t="s">
        <v>84</v>
      </c>
      <c r="C674" t="s">
        <v>32</v>
      </c>
      <c r="D674" t="s">
        <v>630</v>
      </c>
      <c r="E674" t="s">
        <v>681</v>
      </c>
      <c r="F674" t="s">
        <v>95</v>
      </c>
      <c r="G674" s="11" t="s">
        <v>43</v>
      </c>
      <c r="H674" s="7">
        <v>1</v>
      </c>
      <c r="I674" t="s">
        <v>30</v>
      </c>
      <c r="J674" s="7">
        <v>0.59994000000000003</v>
      </c>
      <c r="K674" t="s">
        <v>31</v>
      </c>
      <c r="L674" s="1">
        <v>6.1530000000000005</v>
      </c>
      <c r="M674" s="1">
        <v>6.1530000000000005</v>
      </c>
      <c r="N674" s="1">
        <v>3.6910000000000003</v>
      </c>
    </row>
    <row r="675" spans="1:14">
      <c r="A675" t="s">
        <v>629</v>
      </c>
      <c r="B675" t="s">
        <v>84</v>
      </c>
      <c r="C675" t="s">
        <v>32</v>
      </c>
      <c r="D675" t="s">
        <v>630</v>
      </c>
      <c r="E675" t="s">
        <v>682</v>
      </c>
      <c r="F675" t="s">
        <v>95</v>
      </c>
      <c r="G675" s="11" t="s">
        <v>90</v>
      </c>
      <c r="H675" s="7">
        <v>1</v>
      </c>
      <c r="I675" t="s">
        <v>30</v>
      </c>
      <c r="J675" s="7">
        <v>0.59994000000000003</v>
      </c>
      <c r="K675" t="s">
        <v>31</v>
      </c>
      <c r="L675" s="1">
        <v>87.91</v>
      </c>
      <c r="M675" s="1">
        <v>87.91</v>
      </c>
      <c r="N675" s="1">
        <v>52.741</v>
      </c>
    </row>
    <row r="676" spans="1:14">
      <c r="A676" t="s">
        <v>629</v>
      </c>
      <c r="B676" t="s">
        <v>84</v>
      </c>
      <c r="C676" t="s">
        <v>32</v>
      </c>
      <c r="D676" t="s">
        <v>630</v>
      </c>
      <c r="E676" t="s">
        <v>683</v>
      </c>
      <c r="F676" t="s">
        <v>148</v>
      </c>
      <c r="G676" s="11" t="s">
        <v>43</v>
      </c>
      <c r="H676" s="7">
        <v>1</v>
      </c>
      <c r="I676" t="s">
        <v>30</v>
      </c>
      <c r="J676" s="7">
        <v>0.59994000000000003</v>
      </c>
      <c r="K676" t="s">
        <v>31</v>
      </c>
      <c r="L676" s="1">
        <v>10.308</v>
      </c>
      <c r="M676" s="1">
        <v>10.308</v>
      </c>
      <c r="N676" s="1">
        <v>6.1840000000000002</v>
      </c>
    </row>
    <row r="677" spans="1:14">
      <c r="A677" t="s">
        <v>629</v>
      </c>
      <c r="B677" t="s">
        <v>84</v>
      </c>
      <c r="C677" t="s">
        <v>32</v>
      </c>
      <c r="D677" t="s">
        <v>630</v>
      </c>
      <c r="E677" t="s">
        <v>684</v>
      </c>
      <c r="F677" t="s">
        <v>135</v>
      </c>
      <c r="G677" s="11" t="s">
        <v>43</v>
      </c>
      <c r="H677" s="7">
        <v>1</v>
      </c>
      <c r="I677" t="s">
        <v>30</v>
      </c>
      <c r="J677" s="7">
        <v>0.59994000000000003</v>
      </c>
      <c r="K677" t="s">
        <v>31</v>
      </c>
      <c r="L677" s="1">
        <v>0.5</v>
      </c>
      <c r="M677" s="1">
        <v>0.5</v>
      </c>
      <c r="N677" s="1">
        <v>0.30000000000000004</v>
      </c>
    </row>
    <row r="678" spans="1:14">
      <c r="A678" t="s">
        <v>629</v>
      </c>
      <c r="B678" t="s">
        <v>84</v>
      </c>
      <c r="C678" t="s">
        <v>32</v>
      </c>
      <c r="D678" t="s">
        <v>630</v>
      </c>
      <c r="E678" t="s">
        <v>685</v>
      </c>
      <c r="F678" t="s">
        <v>95</v>
      </c>
      <c r="G678" s="11" t="s">
        <v>90</v>
      </c>
      <c r="H678" s="7">
        <v>1</v>
      </c>
      <c r="I678" t="s">
        <v>30</v>
      </c>
      <c r="J678" s="7">
        <v>0.59994000000000003</v>
      </c>
      <c r="K678" t="s">
        <v>31</v>
      </c>
      <c r="L678" s="1">
        <v>180</v>
      </c>
      <c r="M678" s="1">
        <v>180</v>
      </c>
      <c r="N678" s="1">
        <v>107.989</v>
      </c>
    </row>
    <row r="679" spans="1:14">
      <c r="A679" t="s">
        <v>629</v>
      </c>
      <c r="B679" t="s">
        <v>84</v>
      </c>
      <c r="C679" t="s">
        <v>32</v>
      </c>
      <c r="D679" t="s">
        <v>630</v>
      </c>
      <c r="E679" t="s">
        <v>686</v>
      </c>
      <c r="F679" t="s">
        <v>95</v>
      </c>
      <c r="G679" s="11" t="s">
        <v>43</v>
      </c>
      <c r="H679" s="7">
        <v>1</v>
      </c>
      <c r="I679" t="s">
        <v>30</v>
      </c>
      <c r="J679" s="7">
        <v>0.59994000000000003</v>
      </c>
      <c r="K679" t="s">
        <v>31</v>
      </c>
      <c r="L679" s="1">
        <v>2.0140000000000002</v>
      </c>
      <c r="M679" s="1">
        <v>2.0140000000000002</v>
      </c>
      <c r="N679" s="1">
        <v>1.208</v>
      </c>
    </row>
    <row r="680" spans="1:14">
      <c r="A680" t="s">
        <v>629</v>
      </c>
      <c r="B680" t="s">
        <v>84</v>
      </c>
      <c r="C680" t="s">
        <v>32</v>
      </c>
      <c r="D680" t="s">
        <v>630</v>
      </c>
      <c r="E680" t="s">
        <v>687</v>
      </c>
      <c r="F680" t="s">
        <v>135</v>
      </c>
      <c r="G680" s="11" t="s">
        <v>43</v>
      </c>
      <c r="H680" s="7">
        <v>1</v>
      </c>
      <c r="I680" t="s">
        <v>30</v>
      </c>
      <c r="J680" s="7">
        <v>0.59994000000000003</v>
      </c>
      <c r="K680" t="s">
        <v>31</v>
      </c>
      <c r="L680" s="1">
        <v>34.06</v>
      </c>
      <c r="M680" s="1">
        <v>34.06</v>
      </c>
      <c r="N680" s="1">
        <v>20.434000000000001</v>
      </c>
    </row>
    <row r="681" spans="1:14">
      <c r="A681" t="s">
        <v>629</v>
      </c>
      <c r="B681" t="s">
        <v>84</v>
      </c>
      <c r="C681" t="s">
        <v>32</v>
      </c>
      <c r="D681" t="s">
        <v>630</v>
      </c>
      <c r="E681" t="s">
        <v>688</v>
      </c>
      <c r="F681" t="s">
        <v>86</v>
      </c>
      <c r="G681" s="11" t="s">
        <v>29</v>
      </c>
      <c r="H681" s="7">
        <v>1</v>
      </c>
      <c r="I681" t="s">
        <v>30</v>
      </c>
      <c r="J681" s="7">
        <v>0.59994000000000003</v>
      </c>
      <c r="K681" t="s">
        <v>92</v>
      </c>
      <c r="L681" s="1">
        <v>342</v>
      </c>
      <c r="M681" s="1">
        <v>342</v>
      </c>
      <c r="N681" s="1">
        <v>205.179</v>
      </c>
    </row>
    <row r="682" spans="1:14">
      <c r="A682" t="s">
        <v>629</v>
      </c>
      <c r="B682" t="s">
        <v>84</v>
      </c>
      <c r="C682" t="s">
        <v>32</v>
      </c>
      <c r="D682" t="s">
        <v>630</v>
      </c>
      <c r="E682" t="s">
        <v>689</v>
      </c>
      <c r="F682" t="s">
        <v>95</v>
      </c>
      <c r="G682" s="11" t="s">
        <v>43</v>
      </c>
      <c r="H682" s="7">
        <v>1</v>
      </c>
      <c r="I682" t="s">
        <v>30</v>
      </c>
      <c r="J682" s="7">
        <v>0.59994000000000003</v>
      </c>
      <c r="K682" t="s">
        <v>31</v>
      </c>
      <c r="L682" s="1">
        <v>45.846000000000004</v>
      </c>
      <c r="M682" s="1">
        <v>45.846000000000004</v>
      </c>
      <c r="N682" s="1">
        <v>27.504999999999999</v>
      </c>
    </row>
    <row r="683" spans="1:14">
      <c r="A683" t="s">
        <v>629</v>
      </c>
      <c r="B683" t="s">
        <v>84</v>
      </c>
      <c r="C683" t="s">
        <v>32</v>
      </c>
      <c r="D683" t="s">
        <v>630</v>
      </c>
      <c r="E683" t="s">
        <v>690</v>
      </c>
      <c r="F683" t="s">
        <v>86</v>
      </c>
      <c r="G683" s="11" t="s">
        <v>43</v>
      </c>
      <c r="H683" s="7">
        <v>1</v>
      </c>
      <c r="I683" t="s">
        <v>30</v>
      </c>
      <c r="J683" s="7">
        <v>0.59994000000000003</v>
      </c>
      <c r="K683" t="s">
        <v>31</v>
      </c>
      <c r="L683" s="1">
        <v>48</v>
      </c>
      <c r="M683" s="1">
        <v>48</v>
      </c>
      <c r="N683" s="1">
        <v>28.797000000000001</v>
      </c>
    </row>
    <row r="684" spans="1:14">
      <c r="A684" t="s">
        <v>629</v>
      </c>
      <c r="B684" t="s">
        <v>84</v>
      </c>
      <c r="C684" t="s">
        <v>32</v>
      </c>
      <c r="D684" t="s">
        <v>630</v>
      </c>
      <c r="E684" t="s">
        <v>691</v>
      </c>
      <c r="F684" t="s">
        <v>86</v>
      </c>
      <c r="G684" s="11" t="s">
        <v>43</v>
      </c>
      <c r="H684" s="7">
        <v>1</v>
      </c>
      <c r="I684" t="s">
        <v>30</v>
      </c>
      <c r="J684" s="7">
        <v>0.59994000000000003</v>
      </c>
      <c r="K684" t="s">
        <v>31</v>
      </c>
      <c r="L684" s="1">
        <v>36</v>
      </c>
      <c r="M684" s="1">
        <v>36</v>
      </c>
      <c r="N684" s="1">
        <v>21.597999999999999</v>
      </c>
    </row>
    <row r="685" spans="1:14">
      <c r="A685" t="s">
        <v>629</v>
      </c>
      <c r="B685" t="s">
        <v>84</v>
      </c>
      <c r="C685" t="s">
        <v>32</v>
      </c>
      <c r="D685" t="s">
        <v>630</v>
      </c>
      <c r="E685" t="s">
        <v>692</v>
      </c>
      <c r="F685" t="s">
        <v>86</v>
      </c>
      <c r="G685" s="11" t="s">
        <v>43</v>
      </c>
      <c r="H685" s="7">
        <v>1</v>
      </c>
      <c r="I685" t="s">
        <v>30</v>
      </c>
      <c r="J685" s="7">
        <v>0.59994000000000003</v>
      </c>
      <c r="K685" t="s">
        <v>31</v>
      </c>
      <c r="L685" s="1">
        <v>65</v>
      </c>
      <c r="M685" s="1">
        <v>65</v>
      </c>
      <c r="N685" s="1">
        <v>38.996000000000002</v>
      </c>
    </row>
    <row r="686" spans="1:14">
      <c r="A686" t="s">
        <v>629</v>
      </c>
      <c r="B686" t="s">
        <v>84</v>
      </c>
      <c r="C686" t="s">
        <v>32</v>
      </c>
      <c r="D686" t="s">
        <v>630</v>
      </c>
      <c r="E686" t="s">
        <v>645</v>
      </c>
      <c r="F686" t="s">
        <v>95</v>
      </c>
      <c r="G686" s="11" t="s">
        <v>90</v>
      </c>
      <c r="H686" s="7">
        <v>1</v>
      </c>
      <c r="I686" t="s">
        <v>30</v>
      </c>
      <c r="J686" s="7">
        <v>0.59994000000000003</v>
      </c>
      <c r="K686" t="s">
        <v>31</v>
      </c>
      <c r="L686" s="1">
        <v>115.03</v>
      </c>
      <c r="M686" s="1">
        <v>115.03</v>
      </c>
      <c r="N686" s="1">
        <v>69.010999999999996</v>
      </c>
    </row>
    <row r="687" spans="1:14">
      <c r="A687" t="s">
        <v>629</v>
      </c>
      <c r="B687" t="s">
        <v>84</v>
      </c>
      <c r="C687" t="s">
        <v>32</v>
      </c>
      <c r="D687" t="s">
        <v>639</v>
      </c>
      <c r="E687" t="s">
        <v>693</v>
      </c>
      <c r="F687" t="s">
        <v>95</v>
      </c>
      <c r="G687" t="s">
        <v>37</v>
      </c>
      <c r="H687" s="7">
        <v>1</v>
      </c>
      <c r="I687" t="s">
        <v>30</v>
      </c>
      <c r="J687" s="7">
        <v>1</v>
      </c>
      <c r="K687" t="s">
        <v>31</v>
      </c>
      <c r="L687" s="1">
        <v>99</v>
      </c>
      <c r="M687" s="1">
        <v>99</v>
      </c>
      <c r="N687" s="1">
        <v>99</v>
      </c>
    </row>
    <row r="688" spans="1:14">
      <c r="A688" t="s">
        <v>629</v>
      </c>
      <c r="B688" t="s">
        <v>84</v>
      </c>
      <c r="C688" t="s">
        <v>32</v>
      </c>
      <c r="D688" t="s">
        <v>639</v>
      </c>
      <c r="E688" t="s">
        <v>694</v>
      </c>
      <c r="F688" t="s">
        <v>95</v>
      </c>
      <c r="G688" t="s">
        <v>37</v>
      </c>
      <c r="H688" s="7">
        <v>1</v>
      </c>
      <c r="I688" t="s">
        <v>30</v>
      </c>
      <c r="J688" s="7">
        <v>1</v>
      </c>
      <c r="K688" t="s">
        <v>31</v>
      </c>
      <c r="L688" s="1">
        <v>200</v>
      </c>
      <c r="M688" s="1">
        <v>200</v>
      </c>
      <c r="N688" s="1">
        <v>200</v>
      </c>
    </row>
    <row r="689" spans="1:14">
      <c r="A689" t="s">
        <v>629</v>
      </c>
      <c r="B689" t="s">
        <v>84</v>
      </c>
      <c r="C689" t="s">
        <v>32</v>
      </c>
      <c r="D689" t="s">
        <v>639</v>
      </c>
      <c r="E689" t="s">
        <v>695</v>
      </c>
      <c r="F689" t="s">
        <v>86</v>
      </c>
      <c r="G689" s="11" t="s">
        <v>43</v>
      </c>
      <c r="H689" s="7">
        <v>0.5</v>
      </c>
      <c r="I689" t="s">
        <v>44</v>
      </c>
      <c r="J689" s="7">
        <v>0.5</v>
      </c>
      <c r="K689" t="s">
        <v>31</v>
      </c>
      <c r="L689" s="1">
        <v>49.5</v>
      </c>
      <c r="M689" s="1">
        <v>24.75</v>
      </c>
      <c r="N689" s="1">
        <v>24.75</v>
      </c>
    </row>
    <row r="690" spans="1:14">
      <c r="A690" t="s">
        <v>629</v>
      </c>
      <c r="B690" t="s">
        <v>84</v>
      </c>
      <c r="C690" t="s">
        <v>32</v>
      </c>
      <c r="D690" t="s">
        <v>639</v>
      </c>
      <c r="E690" t="s">
        <v>696</v>
      </c>
      <c r="F690" t="s">
        <v>86</v>
      </c>
      <c r="G690" t="s">
        <v>37</v>
      </c>
      <c r="H690" s="7">
        <v>1</v>
      </c>
      <c r="I690" t="s">
        <v>30</v>
      </c>
      <c r="J690" s="7">
        <v>1</v>
      </c>
      <c r="K690" t="s">
        <v>31</v>
      </c>
      <c r="L690" s="1">
        <v>95.7</v>
      </c>
      <c r="M690" s="1">
        <v>95.7</v>
      </c>
      <c r="N690" s="1">
        <v>95.7</v>
      </c>
    </row>
    <row r="691" spans="1:14">
      <c r="A691" t="s">
        <v>629</v>
      </c>
      <c r="B691" t="s">
        <v>84</v>
      </c>
      <c r="C691" t="s">
        <v>32</v>
      </c>
      <c r="D691" t="s">
        <v>639</v>
      </c>
      <c r="E691" t="s">
        <v>697</v>
      </c>
      <c r="F691" t="s">
        <v>95</v>
      </c>
      <c r="G691" s="11" t="s">
        <v>43</v>
      </c>
      <c r="H691" s="7">
        <v>1</v>
      </c>
      <c r="I691" t="s">
        <v>30</v>
      </c>
      <c r="J691" s="7">
        <v>1</v>
      </c>
      <c r="K691" t="s">
        <v>31</v>
      </c>
      <c r="L691" s="1">
        <v>100</v>
      </c>
      <c r="M691" s="1">
        <v>100</v>
      </c>
      <c r="N691" s="1">
        <v>100</v>
      </c>
    </row>
    <row r="692" spans="1:14">
      <c r="A692" t="s">
        <v>629</v>
      </c>
      <c r="B692" t="s">
        <v>84</v>
      </c>
      <c r="C692" t="s">
        <v>32</v>
      </c>
      <c r="D692" t="s">
        <v>639</v>
      </c>
      <c r="E692" t="s">
        <v>646</v>
      </c>
      <c r="F692" t="s">
        <v>95</v>
      </c>
      <c r="G692" s="11" t="s">
        <v>43</v>
      </c>
      <c r="H692" s="7">
        <v>1</v>
      </c>
      <c r="I692" t="s">
        <v>30</v>
      </c>
      <c r="J692" s="7">
        <v>1</v>
      </c>
      <c r="K692" t="s">
        <v>31</v>
      </c>
      <c r="L692" s="1">
        <v>23</v>
      </c>
      <c r="M692" s="1">
        <v>23</v>
      </c>
      <c r="N692" s="1">
        <v>23</v>
      </c>
    </row>
    <row r="693" spans="1:14">
      <c r="A693" t="s">
        <v>629</v>
      </c>
      <c r="B693" t="s">
        <v>84</v>
      </c>
      <c r="C693" t="s">
        <v>32</v>
      </c>
      <c r="D693" t="s">
        <v>639</v>
      </c>
      <c r="E693" t="s">
        <v>698</v>
      </c>
      <c r="F693" t="s">
        <v>95</v>
      </c>
      <c r="G693" t="s">
        <v>37</v>
      </c>
      <c r="H693" s="7">
        <v>0.5</v>
      </c>
      <c r="I693" t="s">
        <v>44</v>
      </c>
      <c r="J693" s="7">
        <v>0.5</v>
      </c>
      <c r="K693" t="s">
        <v>31</v>
      </c>
      <c r="L693" s="1">
        <v>126</v>
      </c>
      <c r="M693" s="1">
        <v>63</v>
      </c>
      <c r="N693" s="1">
        <v>63</v>
      </c>
    </row>
    <row r="694" spans="1:14">
      <c r="A694" t="s">
        <v>629</v>
      </c>
      <c r="B694" t="s">
        <v>84</v>
      </c>
      <c r="C694" t="s">
        <v>32</v>
      </c>
      <c r="D694" t="s">
        <v>639</v>
      </c>
      <c r="E694" t="s">
        <v>699</v>
      </c>
      <c r="F694" t="s">
        <v>95</v>
      </c>
      <c r="G694" t="s">
        <v>37</v>
      </c>
      <c r="H694" s="7">
        <v>1</v>
      </c>
      <c r="I694" t="s">
        <v>30</v>
      </c>
      <c r="J694" s="7">
        <v>1</v>
      </c>
      <c r="K694" t="s">
        <v>31</v>
      </c>
      <c r="L694" s="1">
        <v>150</v>
      </c>
      <c r="M694" s="1">
        <v>150</v>
      </c>
      <c r="N694" s="1">
        <v>150</v>
      </c>
    </row>
    <row r="695" spans="1:14">
      <c r="A695" t="s">
        <v>629</v>
      </c>
      <c r="B695" t="s">
        <v>84</v>
      </c>
      <c r="C695" t="s">
        <v>32</v>
      </c>
      <c r="D695" t="s">
        <v>632</v>
      </c>
      <c r="E695" t="s">
        <v>700</v>
      </c>
      <c r="F695" t="s">
        <v>95</v>
      </c>
      <c r="G695" s="11" t="s">
        <v>90</v>
      </c>
      <c r="H695" s="7">
        <v>1</v>
      </c>
      <c r="I695" t="s">
        <v>30</v>
      </c>
      <c r="J695" s="7">
        <v>0.61772000000000005</v>
      </c>
      <c r="K695" t="s">
        <v>31</v>
      </c>
      <c r="L695" s="1">
        <v>40.5</v>
      </c>
      <c r="M695" s="1">
        <v>40.5</v>
      </c>
      <c r="N695" s="1">
        <v>25.018000000000001</v>
      </c>
    </row>
    <row r="696" spans="1:14">
      <c r="A696" t="s">
        <v>629</v>
      </c>
      <c r="B696" t="s">
        <v>84</v>
      </c>
      <c r="C696" t="s">
        <v>32</v>
      </c>
      <c r="D696" t="s">
        <v>632</v>
      </c>
      <c r="E696" t="s">
        <v>701</v>
      </c>
      <c r="F696" t="s">
        <v>86</v>
      </c>
      <c r="G696" s="11" t="s">
        <v>43</v>
      </c>
      <c r="H696" s="7">
        <v>1</v>
      </c>
      <c r="I696" t="s">
        <v>30</v>
      </c>
      <c r="J696" s="7">
        <v>0.61772000000000005</v>
      </c>
      <c r="K696" t="s">
        <v>31</v>
      </c>
      <c r="L696" s="1">
        <v>260</v>
      </c>
      <c r="M696" s="1">
        <v>260</v>
      </c>
      <c r="N696" s="1">
        <v>160.607</v>
      </c>
    </row>
    <row r="697" spans="1:14">
      <c r="A697" t="s">
        <v>629</v>
      </c>
      <c r="B697" t="s">
        <v>84</v>
      </c>
      <c r="C697" t="s">
        <v>32</v>
      </c>
      <c r="D697" t="s">
        <v>632</v>
      </c>
      <c r="E697" t="s">
        <v>702</v>
      </c>
      <c r="F697" t="s">
        <v>135</v>
      </c>
      <c r="G697" s="11" t="s">
        <v>43</v>
      </c>
      <c r="H697" s="7">
        <v>1</v>
      </c>
      <c r="I697" t="s">
        <v>30</v>
      </c>
      <c r="J697" s="7">
        <v>0.61772000000000005</v>
      </c>
      <c r="K697" t="s">
        <v>31</v>
      </c>
      <c r="L697" s="1">
        <v>117.33800000000001</v>
      </c>
      <c r="M697" s="1">
        <v>117.33800000000001</v>
      </c>
      <c r="N697" s="1">
        <v>72.481999999999999</v>
      </c>
    </row>
    <row r="698" spans="1:14">
      <c r="A698" t="s">
        <v>629</v>
      </c>
      <c r="B698" t="s">
        <v>84</v>
      </c>
      <c r="C698" t="s">
        <v>32</v>
      </c>
      <c r="D698" t="s">
        <v>632</v>
      </c>
      <c r="E698" t="s">
        <v>703</v>
      </c>
      <c r="F698" t="s">
        <v>86</v>
      </c>
      <c r="G698" s="11" t="s">
        <v>43</v>
      </c>
      <c r="H698" s="7">
        <v>1</v>
      </c>
      <c r="I698" t="s">
        <v>30</v>
      </c>
      <c r="J698" s="7">
        <v>0.61772000000000005</v>
      </c>
      <c r="K698" t="s">
        <v>31</v>
      </c>
      <c r="L698" s="1">
        <v>36.4</v>
      </c>
      <c r="M698" s="1">
        <v>36.4</v>
      </c>
      <c r="N698" s="1">
        <v>22.484999999999999</v>
      </c>
    </row>
    <row r="699" spans="1:14">
      <c r="A699" t="s">
        <v>629</v>
      </c>
      <c r="B699" t="s">
        <v>84</v>
      </c>
      <c r="C699" t="s">
        <v>32</v>
      </c>
      <c r="D699" t="s">
        <v>632</v>
      </c>
      <c r="E699" t="s">
        <v>704</v>
      </c>
      <c r="F699" t="s">
        <v>148</v>
      </c>
      <c r="G699" s="11" t="s">
        <v>43</v>
      </c>
      <c r="H699" s="7">
        <v>1</v>
      </c>
      <c r="I699" t="s">
        <v>30</v>
      </c>
      <c r="J699" s="7">
        <v>0.61772000000000005</v>
      </c>
      <c r="K699" t="s">
        <v>31</v>
      </c>
      <c r="L699" s="1">
        <v>136.50200000000001</v>
      </c>
      <c r="M699" s="1">
        <v>136.50200000000001</v>
      </c>
      <c r="N699" s="1">
        <v>84.320000000000007</v>
      </c>
    </row>
    <row r="700" spans="1:14">
      <c r="A700" t="s">
        <v>705</v>
      </c>
      <c r="B700" t="s">
        <v>24</v>
      </c>
      <c r="C700" t="s">
        <v>25</v>
      </c>
      <c r="D700" t="s">
        <v>706</v>
      </c>
      <c r="E700" t="s">
        <v>707</v>
      </c>
      <c r="F700" t="s">
        <v>28</v>
      </c>
      <c r="G700" s="11" t="s">
        <v>29</v>
      </c>
      <c r="H700" s="7">
        <v>1</v>
      </c>
      <c r="I700" t="s">
        <v>30</v>
      </c>
      <c r="J700" s="7">
        <v>1</v>
      </c>
      <c r="K700" t="s">
        <v>31</v>
      </c>
      <c r="L700" s="1">
        <v>10</v>
      </c>
      <c r="M700" s="1">
        <v>10</v>
      </c>
      <c r="N700" s="1">
        <v>10</v>
      </c>
    </row>
    <row r="701" spans="1:14">
      <c r="A701" t="s">
        <v>705</v>
      </c>
      <c r="B701" t="s">
        <v>24</v>
      </c>
      <c r="C701" t="s">
        <v>25</v>
      </c>
      <c r="D701" t="s">
        <v>706</v>
      </c>
      <c r="E701" t="s">
        <v>708</v>
      </c>
      <c r="F701" t="s">
        <v>28</v>
      </c>
      <c r="G701" s="11" t="s">
        <v>29</v>
      </c>
      <c r="H701" s="7">
        <v>1</v>
      </c>
      <c r="I701" t="s">
        <v>30</v>
      </c>
      <c r="J701" s="7">
        <v>1</v>
      </c>
      <c r="K701" t="s">
        <v>31</v>
      </c>
      <c r="L701" s="1">
        <v>10</v>
      </c>
      <c r="M701" s="1">
        <v>10</v>
      </c>
      <c r="N701" s="1">
        <v>10</v>
      </c>
    </row>
    <row r="702" spans="1:14">
      <c r="A702" t="s">
        <v>705</v>
      </c>
      <c r="B702" t="s">
        <v>24</v>
      </c>
      <c r="C702" t="s">
        <v>25</v>
      </c>
      <c r="D702" t="s">
        <v>706</v>
      </c>
      <c r="E702" t="s">
        <v>709</v>
      </c>
      <c r="F702" t="s">
        <v>28</v>
      </c>
      <c r="G702" s="11" t="s">
        <v>29</v>
      </c>
      <c r="H702" s="7">
        <v>1</v>
      </c>
      <c r="I702" t="s">
        <v>30</v>
      </c>
      <c r="J702" s="7">
        <v>1</v>
      </c>
      <c r="K702" t="s">
        <v>31</v>
      </c>
      <c r="L702" s="1">
        <v>10</v>
      </c>
      <c r="M702" s="1">
        <v>10</v>
      </c>
      <c r="N702" s="1">
        <v>10</v>
      </c>
    </row>
    <row r="703" spans="1:14">
      <c r="A703" t="s">
        <v>705</v>
      </c>
      <c r="B703" t="s">
        <v>24</v>
      </c>
      <c r="C703" t="s">
        <v>25</v>
      </c>
      <c r="D703" t="s">
        <v>706</v>
      </c>
      <c r="E703" t="s">
        <v>710</v>
      </c>
      <c r="F703" t="s">
        <v>28</v>
      </c>
      <c r="G703" s="11" t="s">
        <v>29</v>
      </c>
      <c r="H703" s="7">
        <v>1</v>
      </c>
      <c r="I703" t="s">
        <v>30</v>
      </c>
      <c r="J703" s="7">
        <v>1</v>
      </c>
      <c r="K703" t="s">
        <v>31</v>
      </c>
      <c r="L703" s="1">
        <v>100</v>
      </c>
      <c r="M703" s="1">
        <v>100</v>
      </c>
      <c r="N703" s="1">
        <v>100</v>
      </c>
    </row>
    <row r="704" spans="1:14">
      <c r="A704" t="s">
        <v>705</v>
      </c>
      <c r="B704" t="s">
        <v>24</v>
      </c>
      <c r="C704" t="s">
        <v>25</v>
      </c>
      <c r="D704" t="s">
        <v>706</v>
      </c>
      <c r="E704" t="s">
        <v>711</v>
      </c>
      <c r="F704" t="s">
        <v>28</v>
      </c>
      <c r="G704" s="11" t="s">
        <v>29</v>
      </c>
      <c r="H704" s="7">
        <v>1</v>
      </c>
      <c r="I704" t="s">
        <v>30</v>
      </c>
      <c r="J704" s="7">
        <v>1</v>
      </c>
      <c r="K704" t="s">
        <v>92</v>
      </c>
      <c r="L704" s="1">
        <v>200</v>
      </c>
      <c r="M704" s="1">
        <v>200</v>
      </c>
      <c r="N704" s="1">
        <v>200</v>
      </c>
    </row>
    <row r="705" spans="1:14">
      <c r="A705" t="s">
        <v>705</v>
      </c>
      <c r="B705" t="s">
        <v>24</v>
      </c>
      <c r="C705" t="s">
        <v>25</v>
      </c>
      <c r="D705" t="s">
        <v>706</v>
      </c>
      <c r="E705" t="s">
        <v>712</v>
      </c>
      <c r="F705" t="s">
        <v>28</v>
      </c>
      <c r="G705" s="11" t="s">
        <v>29</v>
      </c>
      <c r="H705" s="7">
        <v>1</v>
      </c>
      <c r="I705" t="s">
        <v>30</v>
      </c>
      <c r="J705" s="7">
        <v>1</v>
      </c>
      <c r="K705" t="s">
        <v>31</v>
      </c>
      <c r="L705" s="1">
        <v>10</v>
      </c>
      <c r="M705" s="1">
        <v>10</v>
      </c>
      <c r="N705" s="1">
        <v>10</v>
      </c>
    </row>
    <row r="706" spans="1:14">
      <c r="A706" t="s">
        <v>705</v>
      </c>
      <c r="B706" t="s">
        <v>24</v>
      </c>
      <c r="C706" t="s">
        <v>25</v>
      </c>
      <c r="D706" t="s">
        <v>706</v>
      </c>
      <c r="E706" t="s">
        <v>713</v>
      </c>
      <c r="F706" t="s">
        <v>28</v>
      </c>
      <c r="G706" s="11" t="s">
        <v>29</v>
      </c>
      <c r="H706" s="7">
        <v>1</v>
      </c>
      <c r="I706" t="s">
        <v>30</v>
      </c>
      <c r="J706" s="7">
        <v>1</v>
      </c>
      <c r="K706" t="s">
        <v>31</v>
      </c>
      <c r="L706" s="1">
        <v>10</v>
      </c>
      <c r="M706" s="1">
        <v>10</v>
      </c>
      <c r="N706" s="1">
        <v>10</v>
      </c>
    </row>
    <row r="707" spans="1:14">
      <c r="A707" t="s">
        <v>705</v>
      </c>
      <c r="B707" t="s">
        <v>24</v>
      </c>
      <c r="C707" t="s">
        <v>25</v>
      </c>
      <c r="D707" t="s">
        <v>706</v>
      </c>
      <c r="E707" t="s">
        <v>714</v>
      </c>
      <c r="F707" t="s">
        <v>28</v>
      </c>
      <c r="G707" s="11" t="s">
        <v>29</v>
      </c>
      <c r="H707" s="7">
        <v>1</v>
      </c>
      <c r="I707" t="s">
        <v>30</v>
      </c>
      <c r="J707" s="7">
        <v>1</v>
      </c>
      <c r="K707" t="s">
        <v>92</v>
      </c>
      <c r="L707" s="1">
        <v>200</v>
      </c>
      <c r="M707" s="1">
        <v>200</v>
      </c>
      <c r="N707" s="1">
        <v>200</v>
      </c>
    </row>
    <row r="708" spans="1:14">
      <c r="A708" t="s">
        <v>705</v>
      </c>
      <c r="B708" t="s">
        <v>24</v>
      </c>
      <c r="C708" t="s">
        <v>25</v>
      </c>
      <c r="D708" t="s">
        <v>706</v>
      </c>
      <c r="E708" t="s">
        <v>715</v>
      </c>
      <c r="F708" t="s">
        <v>28</v>
      </c>
      <c r="G708" s="11" t="s">
        <v>29</v>
      </c>
      <c r="H708" s="7">
        <v>1</v>
      </c>
      <c r="I708" t="s">
        <v>30</v>
      </c>
      <c r="J708" s="7">
        <v>1</v>
      </c>
      <c r="K708" t="s">
        <v>31</v>
      </c>
      <c r="L708" s="1">
        <v>10</v>
      </c>
      <c r="M708" s="1">
        <v>10</v>
      </c>
      <c r="N708" s="1">
        <v>10</v>
      </c>
    </row>
    <row r="709" spans="1:14">
      <c r="A709" t="s">
        <v>705</v>
      </c>
      <c r="B709" t="s">
        <v>24</v>
      </c>
      <c r="C709" t="s">
        <v>25</v>
      </c>
      <c r="D709" t="s">
        <v>706</v>
      </c>
      <c r="E709" t="s">
        <v>716</v>
      </c>
      <c r="F709" t="s">
        <v>28</v>
      </c>
      <c r="G709" s="11" t="s">
        <v>29</v>
      </c>
      <c r="H709" s="7">
        <v>1</v>
      </c>
      <c r="I709" t="s">
        <v>30</v>
      </c>
      <c r="J709" s="7">
        <v>1</v>
      </c>
      <c r="K709" t="s">
        <v>31</v>
      </c>
      <c r="L709" s="1">
        <v>10</v>
      </c>
      <c r="M709" s="1">
        <v>10</v>
      </c>
      <c r="N709" s="1">
        <v>10</v>
      </c>
    </row>
    <row r="710" spans="1:14">
      <c r="A710" t="s">
        <v>705</v>
      </c>
      <c r="B710" t="s">
        <v>24</v>
      </c>
      <c r="C710" t="s">
        <v>25</v>
      </c>
      <c r="D710" t="s">
        <v>706</v>
      </c>
      <c r="E710" t="s">
        <v>717</v>
      </c>
      <c r="F710" t="s">
        <v>28</v>
      </c>
      <c r="G710" s="11" t="s">
        <v>29</v>
      </c>
      <c r="H710" s="7">
        <v>1</v>
      </c>
      <c r="I710" t="s">
        <v>30</v>
      </c>
      <c r="J710" s="7">
        <v>1</v>
      </c>
      <c r="K710" t="s">
        <v>31</v>
      </c>
      <c r="L710" s="1">
        <v>10</v>
      </c>
      <c r="M710" s="1">
        <v>10</v>
      </c>
      <c r="N710" s="1">
        <v>10</v>
      </c>
    </row>
    <row r="711" spans="1:14">
      <c r="A711" t="s">
        <v>705</v>
      </c>
      <c r="B711" t="s">
        <v>24</v>
      </c>
      <c r="C711" t="s">
        <v>25</v>
      </c>
      <c r="D711" t="s">
        <v>706</v>
      </c>
      <c r="E711" t="s">
        <v>718</v>
      </c>
      <c r="F711" t="s">
        <v>28</v>
      </c>
      <c r="G711" s="11" t="s">
        <v>29</v>
      </c>
      <c r="H711" s="7">
        <v>1</v>
      </c>
      <c r="I711" t="s">
        <v>30</v>
      </c>
      <c r="J711" s="7">
        <v>1</v>
      </c>
      <c r="K711" t="s">
        <v>31</v>
      </c>
      <c r="L711" s="1">
        <v>100</v>
      </c>
      <c r="M711" s="1">
        <v>100</v>
      </c>
      <c r="N711" s="1">
        <v>100</v>
      </c>
    </row>
    <row r="712" spans="1:14">
      <c r="A712" t="s">
        <v>705</v>
      </c>
      <c r="B712" t="s">
        <v>24</v>
      </c>
      <c r="C712" t="s">
        <v>25</v>
      </c>
      <c r="D712" t="s">
        <v>706</v>
      </c>
      <c r="E712" t="s">
        <v>719</v>
      </c>
      <c r="F712" t="s">
        <v>28</v>
      </c>
      <c r="G712" s="11" t="s">
        <v>29</v>
      </c>
      <c r="H712" s="7">
        <v>1</v>
      </c>
      <c r="I712" t="s">
        <v>30</v>
      </c>
      <c r="J712" s="7">
        <v>1</v>
      </c>
      <c r="K712" t="s">
        <v>31</v>
      </c>
      <c r="L712" s="1">
        <v>10</v>
      </c>
      <c r="M712" s="1">
        <v>10</v>
      </c>
      <c r="N712" s="1">
        <v>10</v>
      </c>
    </row>
    <row r="713" spans="1:14">
      <c r="A713" t="s">
        <v>705</v>
      </c>
      <c r="B713" t="s">
        <v>24</v>
      </c>
      <c r="C713" t="s">
        <v>25</v>
      </c>
      <c r="D713" t="s">
        <v>706</v>
      </c>
      <c r="E713" t="s">
        <v>720</v>
      </c>
      <c r="F713" t="s">
        <v>28</v>
      </c>
      <c r="G713" s="11" t="s">
        <v>29</v>
      </c>
      <c r="H713" s="7">
        <v>1</v>
      </c>
      <c r="I713" t="s">
        <v>30</v>
      </c>
      <c r="J713" s="7">
        <v>1</v>
      </c>
      <c r="K713" t="s">
        <v>92</v>
      </c>
      <c r="L713" s="1">
        <v>200</v>
      </c>
      <c r="M713" s="1">
        <v>200</v>
      </c>
      <c r="N713" s="1">
        <v>200</v>
      </c>
    </row>
    <row r="714" spans="1:14">
      <c r="A714" t="s">
        <v>705</v>
      </c>
      <c r="B714" t="s">
        <v>24</v>
      </c>
      <c r="C714" t="s">
        <v>25</v>
      </c>
      <c r="D714" t="s">
        <v>706</v>
      </c>
      <c r="E714" t="s">
        <v>721</v>
      </c>
      <c r="F714" t="s">
        <v>28</v>
      </c>
      <c r="G714" s="11" t="s">
        <v>29</v>
      </c>
      <c r="H714" s="7">
        <v>1</v>
      </c>
      <c r="I714" t="s">
        <v>30</v>
      </c>
      <c r="J714" s="7">
        <v>1</v>
      </c>
      <c r="K714" t="s">
        <v>92</v>
      </c>
      <c r="L714" s="1">
        <v>175</v>
      </c>
      <c r="M714" s="1">
        <v>175</v>
      </c>
      <c r="N714" s="1">
        <v>175</v>
      </c>
    </row>
    <row r="715" spans="1:14">
      <c r="A715" t="s">
        <v>705</v>
      </c>
      <c r="B715" t="s">
        <v>24</v>
      </c>
      <c r="C715" t="s">
        <v>25</v>
      </c>
      <c r="D715" t="s">
        <v>706</v>
      </c>
      <c r="E715" t="s">
        <v>722</v>
      </c>
      <c r="F715" t="s">
        <v>28</v>
      </c>
      <c r="G715" s="11" t="s">
        <v>29</v>
      </c>
      <c r="H715" s="7">
        <v>1</v>
      </c>
      <c r="I715" t="s">
        <v>30</v>
      </c>
      <c r="J715" s="7">
        <v>1</v>
      </c>
      <c r="K715" t="s">
        <v>31</v>
      </c>
      <c r="L715" s="1">
        <v>20</v>
      </c>
      <c r="M715" s="1">
        <v>20</v>
      </c>
      <c r="N715" s="1">
        <v>20</v>
      </c>
    </row>
    <row r="716" spans="1:14">
      <c r="A716" t="s">
        <v>705</v>
      </c>
      <c r="B716" t="s">
        <v>24</v>
      </c>
      <c r="C716" t="s">
        <v>25</v>
      </c>
      <c r="D716" t="s">
        <v>706</v>
      </c>
      <c r="E716" t="s">
        <v>723</v>
      </c>
      <c r="F716" t="s">
        <v>28</v>
      </c>
      <c r="G716" s="11" t="s">
        <v>29</v>
      </c>
      <c r="H716" s="7">
        <v>1</v>
      </c>
      <c r="I716" t="s">
        <v>30</v>
      </c>
      <c r="J716" s="7">
        <v>1</v>
      </c>
      <c r="K716" t="s">
        <v>31</v>
      </c>
      <c r="L716" s="1">
        <v>10</v>
      </c>
      <c r="M716" s="1">
        <v>10</v>
      </c>
      <c r="N716" s="1">
        <v>10</v>
      </c>
    </row>
    <row r="717" spans="1:14">
      <c r="A717" t="s">
        <v>705</v>
      </c>
      <c r="B717" t="s">
        <v>24</v>
      </c>
      <c r="C717" t="s">
        <v>25</v>
      </c>
      <c r="D717" t="s">
        <v>706</v>
      </c>
      <c r="E717" t="s">
        <v>724</v>
      </c>
      <c r="F717" t="s">
        <v>28</v>
      </c>
      <c r="G717" s="11" t="s">
        <v>29</v>
      </c>
      <c r="H717" s="7">
        <v>1</v>
      </c>
      <c r="I717" t="s">
        <v>30</v>
      </c>
      <c r="J717" s="7">
        <v>1</v>
      </c>
      <c r="K717" t="s">
        <v>31</v>
      </c>
      <c r="L717" s="1">
        <v>10</v>
      </c>
      <c r="M717" s="1">
        <v>10</v>
      </c>
      <c r="N717" s="1">
        <v>10</v>
      </c>
    </row>
    <row r="718" spans="1:14">
      <c r="A718" t="s">
        <v>705</v>
      </c>
      <c r="B718" t="s">
        <v>24</v>
      </c>
      <c r="C718" t="s">
        <v>25</v>
      </c>
      <c r="D718" t="s">
        <v>706</v>
      </c>
      <c r="E718" t="s">
        <v>725</v>
      </c>
      <c r="F718" t="s">
        <v>28</v>
      </c>
      <c r="G718" s="11" t="s">
        <v>29</v>
      </c>
      <c r="H718" s="7">
        <v>1</v>
      </c>
      <c r="I718" t="s">
        <v>30</v>
      </c>
      <c r="J718" s="7">
        <v>1</v>
      </c>
      <c r="K718" t="s">
        <v>92</v>
      </c>
      <c r="L718" s="1">
        <v>50</v>
      </c>
      <c r="M718" s="1">
        <v>50</v>
      </c>
      <c r="N718" s="1">
        <v>50</v>
      </c>
    </row>
    <row r="719" spans="1:14">
      <c r="A719" t="s">
        <v>705</v>
      </c>
      <c r="B719" t="s">
        <v>24</v>
      </c>
      <c r="C719" t="s">
        <v>25</v>
      </c>
      <c r="D719" t="s">
        <v>706</v>
      </c>
      <c r="E719" t="s">
        <v>726</v>
      </c>
      <c r="F719" t="s">
        <v>28</v>
      </c>
      <c r="G719" s="11" t="s">
        <v>29</v>
      </c>
      <c r="H719" s="7">
        <v>1</v>
      </c>
      <c r="I719" t="s">
        <v>30</v>
      </c>
      <c r="J719" s="7">
        <v>1</v>
      </c>
      <c r="K719" t="s">
        <v>31</v>
      </c>
      <c r="L719" s="1">
        <v>20</v>
      </c>
      <c r="M719" s="1">
        <v>20</v>
      </c>
      <c r="N719" s="1">
        <v>20</v>
      </c>
    </row>
    <row r="720" spans="1:14">
      <c r="A720" t="s">
        <v>705</v>
      </c>
      <c r="B720" t="s">
        <v>24</v>
      </c>
      <c r="C720" t="s">
        <v>32</v>
      </c>
      <c r="D720" t="s">
        <v>727</v>
      </c>
      <c r="E720" t="s">
        <v>728</v>
      </c>
      <c r="F720" t="s">
        <v>34</v>
      </c>
      <c r="G720" t="s">
        <v>37</v>
      </c>
      <c r="H720" s="7">
        <v>1</v>
      </c>
      <c r="I720" t="s">
        <v>30</v>
      </c>
      <c r="J720" s="7">
        <v>0.96</v>
      </c>
      <c r="K720" t="s">
        <v>31</v>
      </c>
      <c r="L720" s="1">
        <v>126.4</v>
      </c>
      <c r="M720" s="1">
        <v>126.4</v>
      </c>
      <c r="N720" s="1">
        <v>121.34400000000001</v>
      </c>
    </row>
    <row r="721" spans="1:14">
      <c r="A721" t="s">
        <v>705</v>
      </c>
      <c r="B721" t="s">
        <v>24</v>
      </c>
      <c r="C721" t="s">
        <v>32</v>
      </c>
      <c r="D721" t="s">
        <v>729</v>
      </c>
      <c r="E721" t="s">
        <v>730</v>
      </c>
      <c r="F721" t="s">
        <v>34</v>
      </c>
      <c r="G721" s="11" t="s">
        <v>43</v>
      </c>
      <c r="H721" s="7">
        <v>0.5</v>
      </c>
      <c r="I721" t="s">
        <v>44</v>
      </c>
      <c r="J721" s="7">
        <v>0.35</v>
      </c>
      <c r="K721" t="s">
        <v>31</v>
      </c>
      <c r="L721" s="1">
        <v>534.38</v>
      </c>
      <c r="M721" s="1">
        <v>267.19</v>
      </c>
      <c r="N721" s="1">
        <v>187.03300000000002</v>
      </c>
    </row>
    <row r="722" spans="1:14">
      <c r="A722" t="s">
        <v>705</v>
      </c>
      <c r="B722" t="s">
        <v>84</v>
      </c>
      <c r="C722" t="s">
        <v>25</v>
      </c>
      <c r="D722" t="s">
        <v>706</v>
      </c>
      <c r="E722" t="s">
        <v>731</v>
      </c>
      <c r="F722" t="s">
        <v>28</v>
      </c>
      <c r="G722" s="11" t="s">
        <v>29</v>
      </c>
      <c r="H722" s="7">
        <v>1</v>
      </c>
      <c r="I722" t="s">
        <v>30</v>
      </c>
      <c r="J722" s="7">
        <v>1</v>
      </c>
      <c r="K722" t="s">
        <v>31</v>
      </c>
      <c r="L722" s="1">
        <v>220</v>
      </c>
      <c r="M722" s="1">
        <v>220</v>
      </c>
      <c r="N722" s="1">
        <v>220</v>
      </c>
    </row>
    <row r="723" spans="1:14">
      <c r="A723" t="s">
        <v>705</v>
      </c>
      <c r="B723" t="s">
        <v>84</v>
      </c>
      <c r="C723" t="s">
        <v>25</v>
      </c>
      <c r="D723" t="s">
        <v>706</v>
      </c>
      <c r="E723" t="s">
        <v>732</v>
      </c>
      <c r="F723" t="s">
        <v>28</v>
      </c>
      <c r="G723" s="11" t="s">
        <v>29</v>
      </c>
      <c r="H723" s="7">
        <v>1</v>
      </c>
      <c r="I723" t="s">
        <v>30</v>
      </c>
      <c r="J723" s="7">
        <v>1</v>
      </c>
      <c r="K723" t="s">
        <v>31</v>
      </c>
      <c r="L723" s="1">
        <v>200</v>
      </c>
      <c r="M723" s="1">
        <v>200</v>
      </c>
      <c r="N723" s="1">
        <v>200</v>
      </c>
    </row>
    <row r="724" spans="1:14">
      <c r="A724" t="s">
        <v>705</v>
      </c>
      <c r="B724" t="s">
        <v>84</v>
      </c>
      <c r="C724" t="s">
        <v>25</v>
      </c>
      <c r="D724" t="s">
        <v>706</v>
      </c>
      <c r="E724" t="s">
        <v>733</v>
      </c>
      <c r="F724" t="s">
        <v>28</v>
      </c>
      <c r="G724" s="11" t="s">
        <v>29</v>
      </c>
      <c r="H724" s="7">
        <v>1</v>
      </c>
      <c r="I724" t="s">
        <v>30</v>
      </c>
      <c r="J724" s="7">
        <v>1</v>
      </c>
      <c r="K724" t="s">
        <v>92</v>
      </c>
      <c r="L724" s="1">
        <v>135</v>
      </c>
      <c r="M724" s="1">
        <v>135</v>
      </c>
      <c r="N724" s="1">
        <v>135</v>
      </c>
    </row>
    <row r="725" spans="1:14">
      <c r="A725" t="s">
        <v>705</v>
      </c>
      <c r="B725" t="s">
        <v>84</v>
      </c>
      <c r="C725" t="s">
        <v>25</v>
      </c>
      <c r="D725" t="s">
        <v>706</v>
      </c>
      <c r="E725" t="s">
        <v>734</v>
      </c>
      <c r="F725" t="s">
        <v>28</v>
      </c>
      <c r="G725" s="11" t="s">
        <v>29</v>
      </c>
      <c r="H725" s="7">
        <v>1</v>
      </c>
      <c r="I725" t="s">
        <v>30</v>
      </c>
      <c r="J725" s="7">
        <v>1</v>
      </c>
      <c r="K725" t="s">
        <v>31</v>
      </c>
      <c r="L725" s="1">
        <v>100</v>
      </c>
      <c r="M725" s="1">
        <v>100</v>
      </c>
      <c r="N725" s="1">
        <v>100</v>
      </c>
    </row>
    <row r="726" spans="1:14">
      <c r="A726" t="s">
        <v>705</v>
      </c>
      <c r="B726" t="s">
        <v>84</v>
      </c>
      <c r="C726" t="s">
        <v>32</v>
      </c>
      <c r="D726" t="s">
        <v>727</v>
      </c>
      <c r="E726" t="s">
        <v>735</v>
      </c>
      <c r="F726" t="s">
        <v>95</v>
      </c>
      <c r="G726" s="11" t="s">
        <v>43</v>
      </c>
      <c r="H726" s="7">
        <v>0.4</v>
      </c>
      <c r="I726" t="s">
        <v>44</v>
      </c>
      <c r="J726" s="7">
        <v>0.4</v>
      </c>
      <c r="K726" t="s">
        <v>31</v>
      </c>
      <c r="L726" s="1">
        <v>10</v>
      </c>
      <c r="M726" s="1">
        <v>4</v>
      </c>
      <c r="N726" s="1">
        <v>4</v>
      </c>
    </row>
    <row r="727" spans="1:14">
      <c r="A727" t="s">
        <v>705</v>
      </c>
      <c r="B727" t="s">
        <v>84</v>
      </c>
      <c r="C727" t="s">
        <v>32</v>
      </c>
      <c r="D727" t="s">
        <v>727</v>
      </c>
      <c r="E727" t="s">
        <v>736</v>
      </c>
      <c r="F727" t="s">
        <v>95</v>
      </c>
      <c r="G727" s="11" t="s">
        <v>43</v>
      </c>
      <c r="H727" s="7">
        <v>0.4</v>
      </c>
      <c r="I727" t="s">
        <v>44</v>
      </c>
      <c r="J727" s="7">
        <v>0.4</v>
      </c>
      <c r="K727" t="s">
        <v>31</v>
      </c>
      <c r="L727" s="1">
        <v>10</v>
      </c>
      <c r="M727" s="1">
        <v>4</v>
      </c>
      <c r="N727" s="1">
        <v>4</v>
      </c>
    </row>
    <row r="728" spans="1:14">
      <c r="A728" t="s">
        <v>705</v>
      </c>
      <c r="B728" t="s">
        <v>84</v>
      </c>
      <c r="C728" t="s">
        <v>32</v>
      </c>
      <c r="D728" t="s">
        <v>727</v>
      </c>
      <c r="E728" t="s">
        <v>737</v>
      </c>
      <c r="F728" t="s">
        <v>86</v>
      </c>
      <c r="G728" s="11" t="s">
        <v>43</v>
      </c>
      <c r="H728" s="7">
        <v>0.4</v>
      </c>
      <c r="I728" t="s">
        <v>44</v>
      </c>
      <c r="J728" s="7">
        <v>0.4</v>
      </c>
      <c r="K728" t="s">
        <v>31</v>
      </c>
      <c r="L728" s="1">
        <v>99</v>
      </c>
      <c r="M728" s="1">
        <v>39.6</v>
      </c>
      <c r="N728" s="1">
        <v>39.6</v>
      </c>
    </row>
    <row r="729" spans="1:14">
      <c r="A729" t="s">
        <v>705</v>
      </c>
      <c r="B729" t="s">
        <v>84</v>
      </c>
      <c r="C729" t="s">
        <v>32</v>
      </c>
      <c r="D729" t="s">
        <v>727</v>
      </c>
      <c r="E729" t="s">
        <v>738</v>
      </c>
      <c r="F729" t="s">
        <v>86</v>
      </c>
      <c r="G729" s="11" t="s">
        <v>43</v>
      </c>
      <c r="H729" s="7">
        <v>0.4</v>
      </c>
      <c r="I729" t="s">
        <v>44</v>
      </c>
      <c r="J729" s="7">
        <v>0.4</v>
      </c>
      <c r="K729" t="s">
        <v>31</v>
      </c>
      <c r="L729" s="1">
        <v>99</v>
      </c>
      <c r="M729" s="1">
        <v>39.6</v>
      </c>
      <c r="N729" s="1">
        <v>39.6</v>
      </c>
    </row>
    <row r="730" spans="1:14">
      <c r="A730" t="s">
        <v>705</v>
      </c>
      <c r="B730" t="s">
        <v>84</v>
      </c>
      <c r="C730" t="s">
        <v>32</v>
      </c>
      <c r="D730" t="s">
        <v>727</v>
      </c>
      <c r="E730" t="s">
        <v>739</v>
      </c>
      <c r="F730" t="s">
        <v>86</v>
      </c>
      <c r="G730" s="11" t="s">
        <v>43</v>
      </c>
      <c r="H730" s="7">
        <v>0.4</v>
      </c>
      <c r="I730" t="s">
        <v>44</v>
      </c>
      <c r="J730" s="7">
        <v>0.4</v>
      </c>
      <c r="K730" t="s">
        <v>31</v>
      </c>
      <c r="L730" s="1">
        <v>9.9</v>
      </c>
      <c r="M730" s="1">
        <v>3.96</v>
      </c>
      <c r="N730" s="1">
        <v>3.96</v>
      </c>
    </row>
    <row r="731" spans="1:14">
      <c r="A731" t="s">
        <v>705</v>
      </c>
      <c r="B731" t="s">
        <v>84</v>
      </c>
      <c r="C731" t="s">
        <v>32</v>
      </c>
      <c r="D731" t="s">
        <v>727</v>
      </c>
      <c r="E731" t="s">
        <v>740</v>
      </c>
      <c r="F731" t="s">
        <v>86</v>
      </c>
      <c r="G731" s="11" t="s">
        <v>43</v>
      </c>
      <c r="H731" s="7">
        <v>0.4</v>
      </c>
      <c r="I731" t="s">
        <v>44</v>
      </c>
      <c r="J731" s="7">
        <v>0.4</v>
      </c>
      <c r="K731" t="s">
        <v>31</v>
      </c>
      <c r="L731" s="1">
        <v>99</v>
      </c>
      <c r="M731" s="1">
        <v>39.6</v>
      </c>
      <c r="N731" s="1">
        <v>39.6</v>
      </c>
    </row>
    <row r="732" spans="1:14">
      <c r="A732" t="s">
        <v>705</v>
      </c>
      <c r="B732" t="s">
        <v>84</v>
      </c>
      <c r="C732" t="s">
        <v>32</v>
      </c>
      <c r="D732" t="s">
        <v>727</v>
      </c>
      <c r="E732" t="s">
        <v>741</v>
      </c>
      <c r="F732" t="s">
        <v>86</v>
      </c>
      <c r="G732" s="11" t="s">
        <v>43</v>
      </c>
      <c r="H732" s="7">
        <v>0.4</v>
      </c>
      <c r="I732" t="s">
        <v>44</v>
      </c>
      <c r="J732" s="7">
        <v>0.4</v>
      </c>
      <c r="K732" t="s">
        <v>31</v>
      </c>
      <c r="L732" s="1">
        <v>99</v>
      </c>
      <c r="M732" s="1">
        <v>39.6</v>
      </c>
      <c r="N732" s="1">
        <v>39.6</v>
      </c>
    </row>
    <row r="733" spans="1:14">
      <c r="A733" t="s">
        <v>705</v>
      </c>
      <c r="B733" t="s">
        <v>84</v>
      </c>
      <c r="C733" t="s">
        <v>32</v>
      </c>
      <c r="D733" t="s">
        <v>727</v>
      </c>
      <c r="E733" t="s">
        <v>742</v>
      </c>
      <c r="F733" t="s">
        <v>86</v>
      </c>
      <c r="G733" s="11" t="s">
        <v>43</v>
      </c>
      <c r="H733" s="7">
        <v>0.4</v>
      </c>
      <c r="I733" t="s">
        <v>44</v>
      </c>
      <c r="J733" s="7">
        <v>0.4</v>
      </c>
      <c r="K733" t="s">
        <v>31</v>
      </c>
      <c r="L733" s="1">
        <v>19.8</v>
      </c>
      <c r="M733" s="1">
        <v>7.92</v>
      </c>
      <c r="N733" s="1">
        <v>7.92</v>
      </c>
    </row>
    <row r="734" spans="1:14">
      <c r="A734" t="s">
        <v>705</v>
      </c>
      <c r="B734" t="s">
        <v>84</v>
      </c>
      <c r="C734" t="s">
        <v>32</v>
      </c>
      <c r="D734" t="s">
        <v>727</v>
      </c>
      <c r="E734" t="s">
        <v>743</v>
      </c>
      <c r="F734" t="s">
        <v>86</v>
      </c>
      <c r="G734" s="11" t="s">
        <v>43</v>
      </c>
      <c r="H734" s="7">
        <v>0.4</v>
      </c>
      <c r="I734" t="s">
        <v>44</v>
      </c>
      <c r="J734" s="7">
        <v>0.4</v>
      </c>
      <c r="K734" t="s">
        <v>31</v>
      </c>
      <c r="L734" s="1">
        <v>39.6</v>
      </c>
      <c r="M734" s="1">
        <v>15.84</v>
      </c>
      <c r="N734" s="1">
        <v>15.84</v>
      </c>
    </row>
    <row r="735" spans="1:14">
      <c r="A735" t="s">
        <v>705</v>
      </c>
      <c r="B735" t="s">
        <v>84</v>
      </c>
      <c r="C735" t="s">
        <v>32</v>
      </c>
      <c r="D735" t="s">
        <v>727</v>
      </c>
      <c r="E735" t="s">
        <v>744</v>
      </c>
      <c r="F735" t="s">
        <v>86</v>
      </c>
      <c r="G735" s="11" t="s">
        <v>43</v>
      </c>
      <c r="H735" s="7">
        <v>0.4</v>
      </c>
      <c r="I735" t="s">
        <v>44</v>
      </c>
      <c r="J735" s="7">
        <v>0.4</v>
      </c>
      <c r="K735" t="s">
        <v>31</v>
      </c>
      <c r="L735" s="1">
        <v>9.9</v>
      </c>
      <c r="M735" s="1">
        <v>3.96</v>
      </c>
      <c r="N735" s="1">
        <v>3.96</v>
      </c>
    </row>
    <row r="736" spans="1:14">
      <c r="A736" t="s">
        <v>705</v>
      </c>
      <c r="B736" t="s">
        <v>84</v>
      </c>
      <c r="C736" t="s">
        <v>32</v>
      </c>
      <c r="D736" t="s">
        <v>727</v>
      </c>
      <c r="E736" t="s">
        <v>745</v>
      </c>
      <c r="F736" t="s">
        <v>86</v>
      </c>
      <c r="G736" s="11" t="s">
        <v>43</v>
      </c>
      <c r="H736" s="7">
        <v>0.4</v>
      </c>
      <c r="I736" t="s">
        <v>44</v>
      </c>
      <c r="J736" s="7">
        <v>0.4</v>
      </c>
      <c r="K736" t="s">
        <v>31</v>
      </c>
      <c r="L736" s="1">
        <v>9</v>
      </c>
      <c r="M736" s="1">
        <v>3.6</v>
      </c>
      <c r="N736" s="1">
        <v>3.6</v>
      </c>
    </row>
    <row r="737" spans="1:14">
      <c r="A737" t="s">
        <v>705</v>
      </c>
      <c r="B737" t="s">
        <v>84</v>
      </c>
      <c r="C737" t="s">
        <v>32</v>
      </c>
      <c r="D737" t="s">
        <v>727</v>
      </c>
      <c r="E737" t="s">
        <v>746</v>
      </c>
      <c r="F737" t="s">
        <v>86</v>
      </c>
      <c r="G737" s="11" t="s">
        <v>43</v>
      </c>
      <c r="H737" s="7">
        <v>0.4</v>
      </c>
      <c r="I737" t="s">
        <v>44</v>
      </c>
      <c r="J737" s="7">
        <v>0.4</v>
      </c>
      <c r="K737" t="s">
        <v>31</v>
      </c>
      <c r="L737" s="1">
        <v>27</v>
      </c>
      <c r="M737" s="1">
        <v>10.8</v>
      </c>
      <c r="N737" s="1">
        <v>10.8</v>
      </c>
    </row>
    <row r="738" spans="1:14">
      <c r="A738" t="s">
        <v>705</v>
      </c>
      <c r="B738" t="s">
        <v>84</v>
      </c>
      <c r="C738" t="s">
        <v>32</v>
      </c>
      <c r="D738" t="s">
        <v>727</v>
      </c>
      <c r="E738" t="s">
        <v>747</v>
      </c>
      <c r="F738" t="s">
        <v>86</v>
      </c>
      <c r="G738" s="11" t="s">
        <v>43</v>
      </c>
      <c r="H738" s="7">
        <v>0.4</v>
      </c>
      <c r="I738" t="s">
        <v>44</v>
      </c>
      <c r="J738" s="7">
        <v>0.4</v>
      </c>
      <c r="K738" t="s">
        <v>31</v>
      </c>
      <c r="L738" s="1">
        <v>48.6</v>
      </c>
      <c r="M738" s="1">
        <v>19.440000000000001</v>
      </c>
      <c r="N738" s="1">
        <v>19.440000000000001</v>
      </c>
    </row>
    <row r="739" spans="1:14">
      <c r="A739" t="s">
        <v>705</v>
      </c>
      <c r="B739" t="s">
        <v>84</v>
      </c>
      <c r="C739" t="s">
        <v>32</v>
      </c>
      <c r="D739" t="s">
        <v>727</v>
      </c>
      <c r="E739" t="s">
        <v>748</v>
      </c>
      <c r="F739" t="s">
        <v>86</v>
      </c>
      <c r="G739" s="11" t="s">
        <v>43</v>
      </c>
      <c r="H739" s="7">
        <v>0.4</v>
      </c>
      <c r="I739" t="s">
        <v>44</v>
      </c>
      <c r="J739" s="7">
        <v>0.4</v>
      </c>
      <c r="K739" t="s">
        <v>31</v>
      </c>
      <c r="L739" s="1">
        <v>99</v>
      </c>
      <c r="M739" s="1">
        <v>39.6</v>
      </c>
      <c r="N739" s="1">
        <v>39.6</v>
      </c>
    </row>
    <row r="740" spans="1:14">
      <c r="A740" t="s">
        <v>705</v>
      </c>
      <c r="B740" t="s">
        <v>84</v>
      </c>
      <c r="C740" t="s">
        <v>32</v>
      </c>
      <c r="D740" t="s">
        <v>706</v>
      </c>
      <c r="E740" t="s">
        <v>749</v>
      </c>
      <c r="F740" t="s">
        <v>86</v>
      </c>
      <c r="G740" t="s">
        <v>37</v>
      </c>
      <c r="H740" s="7">
        <v>1</v>
      </c>
      <c r="I740" t="s">
        <v>30</v>
      </c>
      <c r="J740" s="7">
        <v>0.51</v>
      </c>
      <c r="K740" t="s">
        <v>31</v>
      </c>
      <c r="L740" s="1">
        <v>160.74</v>
      </c>
      <c r="M740" s="1">
        <v>160.74</v>
      </c>
      <c r="N740" s="1">
        <v>81.977000000000004</v>
      </c>
    </row>
    <row r="741" spans="1:14">
      <c r="A741" t="s">
        <v>705</v>
      </c>
      <c r="B741" t="s">
        <v>84</v>
      </c>
      <c r="C741" t="s">
        <v>32</v>
      </c>
      <c r="D741" t="s">
        <v>706</v>
      </c>
      <c r="E741" t="s">
        <v>750</v>
      </c>
      <c r="F741" t="s">
        <v>95</v>
      </c>
      <c r="G741" t="s">
        <v>37</v>
      </c>
      <c r="H741" s="7">
        <v>1</v>
      </c>
      <c r="I741" t="s">
        <v>30</v>
      </c>
      <c r="J741" s="7">
        <v>1</v>
      </c>
      <c r="K741" t="s">
        <v>31</v>
      </c>
      <c r="L741" s="1">
        <v>230</v>
      </c>
      <c r="M741" s="1">
        <v>230</v>
      </c>
      <c r="N741" s="1">
        <v>230</v>
      </c>
    </row>
    <row r="742" spans="1:14">
      <c r="A742" t="s">
        <v>705</v>
      </c>
      <c r="B742" t="s">
        <v>84</v>
      </c>
      <c r="C742" t="s">
        <v>32</v>
      </c>
      <c r="D742" t="s">
        <v>706</v>
      </c>
      <c r="E742" t="s">
        <v>751</v>
      </c>
      <c r="F742" t="s">
        <v>86</v>
      </c>
      <c r="G742" t="s">
        <v>37</v>
      </c>
      <c r="H742" s="7">
        <v>1</v>
      </c>
      <c r="I742" t="s">
        <v>30</v>
      </c>
      <c r="J742" s="7">
        <v>1</v>
      </c>
      <c r="K742" t="s">
        <v>31</v>
      </c>
      <c r="L742" s="1">
        <v>153</v>
      </c>
      <c r="M742" s="1">
        <v>153</v>
      </c>
      <c r="N742" s="1">
        <v>153</v>
      </c>
    </row>
    <row r="743" spans="1:14">
      <c r="A743" t="s">
        <v>705</v>
      </c>
      <c r="B743" t="s">
        <v>84</v>
      </c>
      <c r="C743" t="s">
        <v>32</v>
      </c>
      <c r="D743" t="s">
        <v>706</v>
      </c>
      <c r="E743" t="s">
        <v>752</v>
      </c>
      <c r="F743" t="s">
        <v>95</v>
      </c>
      <c r="G743" s="11" t="s">
        <v>43</v>
      </c>
      <c r="H743" s="7">
        <v>1</v>
      </c>
      <c r="I743" t="s">
        <v>30</v>
      </c>
      <c r="J743" s="7">
        <v>0.51</v>
      </c>
      <c r="K743" t="s">
        <v>31</v>
      </c>
      <c r="L743" s="1">
        <v>49.900000000000006</v>
      </c>
      <c r="M743" s="1">
        <v>49.900000000000006</v>
      </c>
      <c r="N743" s="1">
        <v>25.449000000000002</v>
      </c>
    </row>
    <row r="744" spans="1:14">
      <c r="A744" t="s">
        <v>705</v>
      </c>
      <c r="B744" t="s">
        <v>84</v>
      </c>
      <c r="C744" t="s">
        <v>32</v>
      </c>
      <c r="D744" t="s">
        <v>706</v>
      </c>
      <c r="E744" t="s">
        <v>753</v>
      </c>
      <c r="F744" t="s">
        <v>95</v>
      </c>
      <c r="G744" t="s">
        <v>73</v>
      </c>
      <c r="H744" s="7">
        <v>1</v>
      </c>
      <c r="I744" t="s">
        <v>30</v>
      </c>
      <c r="J744" s="7">
        <v>1</v>
      </c>
      <c r="K744" t="s">
        <v>92</v>
      </c>
      <c r="L744" s="1">
        <v>350</v>
      </c>
      <c r="M744" s="1">
        <v>350</v>
      </c>
      <c r="N744" s="1">
        <v>350</v>
      </c>
    </row>
    <row r="745" spans="1:14">
      <c r="A745" t="s">
        <v>705</v>
      </c>
      <c r="B745" t="s">
        <v>84</v>
      </c>
      <c r="C745" t="s">
        <v>32</v>
      </c>
      <c r="D745" t="s">
        <v>706</v>
      </c>
      <c r="E745" t="s">
        <v>754</v>
      </c>
      <c r="F745" t="s">
        <v>86</v>
      </c>
      <c r="G745" t="s">
        <v>37</v>
      </c>
      <c r="H745" s="7">
        <v>1</v>
      </c>
      <c r="I745" t="s">
        <v>30</v>
      </c>
      <c r="J745" s="7">
        <v>0.51</v>
      </c>
      <c r="K745" t="s">
        <v>31</v>
      </c>
      <c r="L745" s="1">
        <v>297.60000000000002</v>
      </c>
      <c r="M745" s="1">
        <v>297.60000000000002</v>
      </c>
      <c r="N745" s="1">
        <v>151.77600000000001</v>
      </c>
    </row>
    <row r="746" spans="1:14">
      <c r="A746" t="s">
        <v>705</v>
      </c>
      <c r="B746" t="s">
        <v>84</v>
      </c>
      <c r="C746" t="s">
        <v>32</v>
      </c>
      <c r="D746" t="s">
        <v>706</v>
      </c>
      <c r="E746" t="s">
        <v>755</v>
      </c>
      <c r="F746" t="s">
        <v>86</v>
      </c>
      <c r="G746" s="11" t="s">
        <v>29</v>
      </c>
      <c r="H746" s="7">
        <v>1</v>
      </c>
      <c r="I746" t="s">
        <v>30</v>
      </c>
      <c r="J746" s="7">
        <v>0.51</v>
      </c>
      <c r="K746" t="s">
        <v>31</v>
      </c>
      <c r="L746" s="1">
        <v>195.84</v>
      </c>
      <c r="M746" s="1">
        <v>195.84</v>
      </c>
      <c r="N746" s="1">
        <v>99.878</v>
      </c>
    </row>
    <row r="747" spans="1:14">
      <c r="A747" t="s">
        <v>705</v>
      </c>
      <c r="B747" t="s">
        <v>84</v>
      </c>
      <c r="C747" t="s">
        <v>32</v>
      </c>
      <c r="D747" t="s">
        <v>706</v>
      </c>
      <c r="E747" t="s">
        <v>731</v>
      </c>
      <c r="F747" t="s">
        <v>95</v>
      </c>
      <c r="G747" t="s">
        <v>37</v>
      </c>
      <c r="H747" s="7">
        <v>1</v>
      </c>
      <c r="I747" t="s">
        <v>30</v>
      </c>
      <c r="J747" s="7">
        <v>1</v>
      </c>
      <c r="K747" t="s">
        <v>31</v>
      </c>
      <c r="L747" s="1">
        <v>320</v>
      </c>
      <c r="M747" s="1">
        <v>320</v>
      </c>
      <c r="N747" s="1">
        <v>320</v>
      </c>
    </row>
    <row r="748" spans="1:14">
      <c r="A748" t="s">
        <v>705</v>
      </c>
      <c r="B748" t="s">
        <v>84</v>
      </c>
      <c r="C748" t="s">
        <v>32</v>
      </c>
      <c r="D748" t="s">
        <v>706</v>
      </c>
      <c r="E748" t="s">
        <v>756</v>
      </c>
      <c r="F748" t="s">
        <v>95</v>
      </c>
      <c r="G748" s="11" t="s">
        <v>43</v>
      </c>
      <c r="H748" s="7">
        <v>1</v>
      </c>
      <c r="I748" t="s">
        <v>30</v>
      </c>
      <c r="J748" s="7">
        <v>0.51</v>
      </c>
      <c r="K748" t="s">
        <v>31</v>
      </c>
      <c r="L748" s="1">
        <v>225</v>
      </c>
      <c r="M748" s="1">
        <v>225</v>
      </c>
      <c r="N748" s="1">
        <v>114.75</v>
      </c>
    </row>
    <row r="749" spans="1:14">
      <c r="A749" t="s">
        <v>705</v>
      </c>
      <c r="B749" t="s">
        <v>84</v>
      </c>
      <c r="C749" t="s">
        <v>32</v>
      </c>
      <c r="D749" t="s">
        <v>706</v>
      </c>
      <c r="E749" t="s">
        <v>757</v>
      </c>
      <c r="F749" t="s">
        <v>95</v>
      </c>
      <c r="G749" t="s">
        <v>37</v>
      </c>
      <c r="H749" s="7">
        <v>1</v>
      </c>
      <c r="I749" t="s">
        <v>30</v>
      </c>
      <c r="J749" s="7">
        <v>0.51</v>
      </c>
      <c r="K749" t="s">
        <v>31</v>
      </c>
      <c r="L749" s="1">
        <v>50</v>
      </c>
      <c r="M749" s="1">
        <v>50</v>
      </c>
      <c r="N749" s="1">
        <v>25.5</v>
      </c>
    </row>
    <row r="750" spans="1:14">
      <c r="A750" t="s">
        <v>705</v>
      </c>
      <c r="B750" t="s">
        <v>84</v>
      </c>
      <c r="C750" t="s">
        <v>32</v>
      </c>
      <c r="D750" t="s">
        <v>706</v>
      </c>
      <c r="E750" t="s">
        <v>758</v>
      </c>
      <c r="F750" t="s">
        <v>95</v>
      </c>
      <c r="G750" s="11" t="s">
        <v>43</v>
      </c>
      <c r="H750" s="7">
        <v>1</v>
      </c>
      <c r="I750" t="s">
        <v>30</v>
      </c>
      <c r="J750" s="7">
        <v>0.51</v>
      </c>
      <c r="K750" t="s">
        <v>31</v>
      </c>
      <c r="L750" s="1">
        <v>65</v>
      </c>
      <c r="M750" s="1">
        <v>65</v>
      </c>
      <c r="N750" s="1">
        <v>33.15</v>
      </c>
    </row>
    <row r="751" spans="1:14">
      <c r="A751" t="s">
        <v>705</v>
      </c>
      <c r="B751" t="s">
        <v>84</v>
      </c>
      <c r="C751" t="s">
        <v>32</v>
      </c>
      <c r="D751" t="s">
        <v>706</v>
      </c>
      <c r="E751" t="s">
        <v>759</v>
      </c>
      <c r="F751" t="s">
        <v>95</v>
      </c>
      <c r="G751" s="11" t="s">
        <v>43</v>
      </c>
      <c r="H751" s="7">
        <v>1</v>
      </c>
      <c r="I751" t="s">
        <v>30</v>
      </c>
      <c r="J751" s="7">
        <v>1</v>
      </c>
      <c r="K751" t="s">
        <v>31</v>
      </c>
      <c r="L751" s="1">
        <v>52</v>
      </c>
      <c r="M751" s="1">
        <v>52</v>
      </c>
      <c r="N751" s="1">
        <v>52</v>
      </c>
    </row>
    <row r="752" spans="1:14">
      <c r="A752" t="s">
        <v>705</v>
      </c>
      <c r="B752" t="s">
        <v>84</v>
      </c>
      <c r="C752" t="s">
        <v>32</v>
      </c>
      <c r="D752" t="s">
        <v>706</v>
      </c>
      <c r="E752" t="s">
        <v>760</v>
      </c>
      <c r="F752" t="s">
        <v>95</v>
      </c>
      <c r="G752" s="11" t="s">
        <v>43</v>
      </c>
      <c r="H752" s="7">
        <v>1</v>
      </c>
      <c r="I752" t="s">
        <v>30</v>
      </c>
      <c r="J752" s="7">
        <v>1</v>
      </c>
      <c r="K752" t="s">
        <v>31</v>
      </c>
      <c r="L752" s="1">
        <v>250</v>
      </c>
      <c r="M752" s="1">
        <v>250</v>
      </c>
      <c r="N752" s="1">
        <v>250</v>
      </c>
    </row>
    <row r="753" spans="1:14">
      <c r="A753" t="s">
        <v>705</v>
      </c>
      <c r="B753" t="s">
        <v>84</v>
      </c>
      <c r="C753" t="s">
        <v>32</v>
      </c>
      <c r="D753" t="s">
        <v>706</v>
      </c>
      <c r="E753" t="s">
        <v>761</v>
      </c>
      <c r="F753" t="s">
        <v>86</v>
      </c>
      <c r="G753" t="s">
        <v>37</v>
      </c>
      <c r="H753" s="7">
        <v>1</v>
      </c>
      <c r="I753" t="s">
        <v>30</v>
      </c>
      <c r="J753" s="7">
        <v>0.51</v>
      </c>
      <c r="K753" t="s">
        <v>31</v>
      </c>
      <c r="L753" s="1">
        <v>250.24</v>
      </c>
      <c r="M753" s="1">
        <v>250.24</v>
      </c>
      <c r="N753" s="1">
        <v>127.622</v>
      </c>
    </row>
    <row r="754" spans="1:14">
      <c r="A754" t="s">
        <v>705</v>
      </c>
      <c r="B754" t="s">
        <v>84</v>
      </c>
      <c r="C754" t="s">
        <v>32</v>
      </c>
      <c r="D754" t="s">
        <v>706</v>
      </c>
      <c r="E754" t="s">
        <v>762</v>
      </c>
      <c r="F754" t="s">
        <v>95</v>
      </c>
      <c r="G754" t="s">
        <v>37</v>
      </c>
      <c r="H754" s="7">
        <v>1</v>
      </c>
      <c r="I754" t="s">
        <v>30</v>
      </c>
      <c r="J754" s="7">
        <v>0.51</v>
      </c>
      <c r="K754" t="s">
        <v>31</v>
      </c>
      <c r="L754" s="1">
        <v>200</v>
      </c>
      <c r="M754" s="1">
        <v>200</v>
      </c>
      <c r="N754" s="1">
        <v>102</v>
      </c>
    </row>
    <row r="755" spans="1:14">
      <c r="A755" t="s">
        <v>705</v>
      </c>
      <c r="B755" t="s">
        <v>84</v>
      </c>
      <c r="C755" t="s">
        <v>32</v>
      </c>
      <c r="D755" t="s">
        <v>706</v>
      </c>
      <c r="E755" t="s">
        <v>763</v>
      </c>
      <c r="F755" t="s">
        <v>86</v>
      </c>
      <c r="G755" t="s">
        <v>37</v>
      </c>
      <c r="H755" s="7">
        <v>1</v>
      </c>
      <c r="I755" t="s">
        <v>30</v>
      </c>
      <c r="J755" s="7">
        <v>0.51</v>
      </c>
      <c r="K755" t="s">
        <v>31</v>
      </c>
      <c r="L755" s="1">
        <v>248.16</v>
      </c>
      <c r="M755" s="1">
        <v>248.16</v>
      </c>
      <c r="N755" s="1">
        <v>126.562</v>
      </c>
    </row>
    <row r="756" spans="1:14">
      <c r="A756" t="s">
        <v>705</v>
      </c>
      <c r="B756" t="s">
        <v>84</v>
      </c>
      <c r="C756" t="s">
        <v>32</v>
      </c>
      <c r="D756" t="s">
        <v>706</v>
      </c>
      <c r="E756" t="s">
        <v>764</v>
      </c>
      <c r="F756" t="s">
        <v>86</v>
      </c>
      <c r="G756" t="s">
        <v>37</v>
      </c>
      <c r="H756" s="7">
        <v>1</v>
      </c>
      <c r="I756" t="s">
        <v>30</v>
      </c>
      <c r="J756" s="7">
        <v>1</v>
      </c>
      <c r="K756" t="s">
        <v>31</v>
      </c>
      <c r="L756" s="1">
        <v>299</v>
      </c>
      <c r="M756" s="1">
        <v>299</v>
      </c>
      <c r="N756" s="1">
        <v>299</v>
      </c>
    </row>
    <row r="757" spans="1:14">
      <c r="A757" t="s">
        <v>705</v>
      </c>
      <c r="B757" t="s">
        <v>84</v>
      </c>
      <c r="C757" t="s">
        <v>32</v>
      </c>
      <c r="D757" t="s">
        <v>706</v>
      </c>
      <c r="E757" t="s">
        <v>765</v>
      </c>
      <c r="F757" t="s">
        <v>86</v>
      </c>
      <c r="G757" s="11" t="s">
        <v>43</v>
      </c>
      <c r="H757" s="7">
        <v>1</v>
      </c>
      <c r="I757" t="s">
        <v>30</v>
      </c>
      <c r="J757" s="7">
        <v>1</v>
      </c>
      <c r="K757" t="s">
        <v>31</v>
      </c>
      <c r="L757" s="1">
        <v>199.5</v>
      </c>
      <c r="M757" s="1">
        <v>199.5</v>
      </c>
      <c r="N757" s="1">
        <v>199.5</v>
      </c>
    </row>
    <row r="758" spans="1:14">
      <c r="A758" t="s">
        <v>705</v>
      </c>
      <c r="B758" t="s">
        <v>84</v>
      </c>
      <c r="C758" t="s">
        <v>32</v>
      </c>
      <c r="D758" t="s">
        <v>706</v>
      </c>
      <c r="E758" t="s">
        <v>766</v>
      </c>
      <c r="F758" t="s">
        <v>86</v>
      </c>
      <c r="G758" s="11" t="s">
        <v>43</v>
      </c>
      <c r="H758" s="7">
        <v>1</v>
      </c>
      <c r="I758" t="s">
        <v>30</v>
      </c>
      <c r="J758" s="7">
        <v>1</v>
      </c>
      <c r="K758" t="s">
        <v>31</v>
      </c>
      <c r="L758" s="1">
        <v>200</v>
      </c>
      <c r="M758" s="1">
        <v>200</v>
      </c>
      <c r="N758" s="1">
        <v>200</v>
      </c>
    </row>
    <row r="759" spans="1:14">
      <c r="A759" t="s">
        <v>705</v>
      </c>
      <c r="B759" t="s">
        <v>84</v>
      </c>
      <c r="C759" t="s">
        <v>32</v>
      </c>
      <c r="D759" t="s">
        <v>706</v>
      </c>
      <c r="E759" t="s">
        <v>767</v>
      </c>
      <c r="F759" t="s">
        <v>95</v>
      </c>
      <c r="G759" s="11" t="s">
        <v>43</v>
      </c>
      <c r="H759" s="7">
        <v>1</v>
      </c>
      <c r="I759" t="s">
        <v>30</v>
      </c>
      <c r="J759" s="7">
        <v>1</v>
      </c>
      <c r="K759" t="s">
        <v>31</v>
      </c>
      <c r="L759" s="1">
        <v>70</v>
      </c>
      <c r="M759" s="1">
        <v>70</v>
      </c>
      <c r="N759" s="1">
        <v>70</v>
      </c>
    </row>
    <row r="760" spans="1:14">
      <c r="A760" t="s">
        <v>705</v>
      </c>
      <c r="B760" t="s">
        <v>84</v>
      </c>
      <c r="C760" t="s">
        <v>32</v>
      </c>
      <c r="D760" t="s">
        <v>706</v>
      </c>
      <c r="E760" t="s">
        <v>768</v>
      </c>
      <c r="F760" t="s">
        <v>86</v>
      </c>
      <c r="G760" t="s">
        <v>37</v>
      </c>
      <c r="H760" s="7">
        <v>1</v>
      </c>
      <c r="I760" t="s">
        <v>30</v>
      </c>
      <c r="J760" s="7">
        <v>0.51</v>
      </c>
      <c r="K760" t="s">
        <v>31</v>
      </c>
      <c r="L760" s="1">
        <v>300</v>
      </c>
      <c r="M760" s="1">
        <v>300</v>
      </c>
      <c r="N760" s="1">
        <v>153</v>
      </c>
    </row>
    <row r="761" spans="1:14">
      <c r="A761" t="s">
        <v>705</v>
      </c>
      <c r="B761" t="s">
        <v>84</v>
      </c>
      <c r="C761" t="s">
        <v>32</v>
      </c>
      <c r="D761" t="s">
        <v>706</v>
      </c>
      <c r="E761" t="s">
        <v>769</v>
      </c>
      <c r="F761" t="s">
        <v>86</v>
      </c>
      <c r="G761" t="s">
        <v>37</v>
      </c>
      <c r="H761" s="7">
        <v>1</v>
      </c>
      <c r="I761" t="s">
        <v>30</v>
      </c>
      <c r="J761" s="7">
        <v>0.51</v>
      </c>
      <c r="K761" t="s">
        <v>31</v>
      </c>
      <c r="L761" s="1">
        <v>302.40000000000003</v>
      </c>
      <c r="M761" s="1">
        <v>302.40000000000003</v>
      </c>
      <c r="N761" s="1">
        <v>154.22399999999999</v>
      </c>
    </row>
    <row r="762" spans="1:14">
      <c r="A762" t="s">
        <v>705</v>
      </c>
      <c r="B762" t="s">
        <v>84</v>
      </c>
      <c r="C762" t="s">
        <v>32</v>
      </c>
      <c r="D762" t="s">
        <v>706</v>
      </c>
      <c r="E762" t="s">
        <v>770</v>
      </c>
      <c r="F762" t="s">
        <v>95</v>
      </c>
      <c r="G762" s="11" t="s">
        <v>43</v>
      </c>
      <c r="H762" s="7">
        <v>1</v>
      </c>
      <c r="I762" t="s">
        <v>30</v>
      </c>
      <c r="J762" s="7">
        <v>1</v>
      </c>
      <c r="K762" t="s">
        <v>92</v>
      </c>
      <c r="L762" s="1">
        <v>255</v>
      </c>
      <c r="M762" s="1">
        <v>255</v>
      </c>
      <c r="N762" s="1">
        <v>255</v>
      </c>
    </row>
    <row r="763" spans="1:14">
      <c r="A763" t="s">
        <v>705</v>
      </c>
      <c r="B763" t="s">
        <v>84</v>
      </c>
      <c r="C763" t="s">
        <v>32</v>
      </c>
      <c r="D763" t="s">
        <v>706</v>
      </c>
      <c r="E763" t="s">
        <v>771</v>
      </c>
      <c r="F763" t="s">
        <v>95</v>
      </c>
      <c r="G763" s="11" t="s">
        <v>43</v>
      </c>
      <c r="H763" s="7">
        <v>1</v>
      </c>
      <c r="I763" t="s">
        <v>30</v>
      </c>
      <c r="J763" s="7">
        <v>1</v>
      </c>
      <c r="K763" t="s">
        <v>31</v>
      </c>
      <c r="L763" s="1">
        <v>150</v>
      </c>
      <c r="M763" s="1">
        <v>150</v>
      </c>
      <c r="N763" s="1">
        <v>150</v>
      </c>
    </row>
    <row r="764" spans="1:14">
      <c r="A764" t="s">
        <v>705</v>
      </c>
      <c r="B764" t="s">
        <v>84</v>
      </c>
      <c r="C764" t="s">
        <v>32</v>
      </c>
      <c r="D764" t="s">
        <v>706</v>
      </c>
      <c r="E764" t="s">
        <v>772</v>
      </c>
      <c r="F764" t="s">
        <v>95</v>
      </c>
      <c r="G764" s="11" t="s">
        <v>43</v>
      </c>
      <c r="H764" s="7">
        <v>1</v>
      </c>
      <c r="I764" t="s">
        <v>30</v>
      </c>
      <c r="J764" s="7">
        <v>1</v>
      </c>
      <c r="K764" t="s">
        <v>31</v>
      </c>
      <c r="L764" s="1">
        <v>50</v>
      </c>
      <c r="M764" s="1">
        <v>50</v>
      </c>
      <c r="N764" s="1">
        <v>50</v>
      </c>
    </row>
    <row r="765" spans="1:14">
      <c r="A765" t="s">
        <v>705</v>
      </c>
      <c r="B765" t="s">
        <v>84</v>
      </c>
      <c r="C765" t="s">
        <v>32</v>
      </c>
      <c r="D765" t="s">
        <v>706</v>
      </c>
      <c r="E765" t="s">
        <v>773</v>
      </c>
      <c r="F765" t="s">
        <v>86</v>
      </c>
      <c r="G765" t="s">
        <v>37</v>
      </c>
      <c r="H765" s="7">
        <v>1</v>
      </c>
      <c r="I765" t="s">
        <v>30</v>
      </c>
      <c r="J765" s="7">
        <v>0.51</v>
      </c>
      <c r="K765" t="s">
        <v>31</v>
      </c>
      <c r="L765" s="1">
        <v>30.240000000000002</v>
      </c>
      <c r="M765" s="1">
        <v>30.240000000000002</v>
      </c>
      <c r="N765" s="1">
        <v>15.422000000000001</v>
      </c>
    </row>
    <row r="766" spans="1:14">
      <c r="A766" t="s">
        <v>705</v>
      </c>
      <c r="B766" t="s">
        <v>84</v>
      </c>
      <c r="C766" t="s">
        <v>32</v>
      </c>
      <c r="D766" t="s">
        <v>706</v>
      </c>
      <c r="E766" t="s">
        <v>774</v>
      </c>
      <c r="F766" t="s">
        <v>86</v>
      </c>
      <c r="G766" t="s">
        <v>37</v>
      </c>
      <c r="H766" s="7">
        <v>1</v>
      </c>
      <c r="I766" t="s">
        <v>30</v>
      </c>
      <c r="J766" s="7">
        <v>0.51</v>
      </c>
      <c r="K766" t="s">
        <v>31</v>
      </c>
      <c r="L766" s="1">
        <v>201.60000000000002</v>
      </c>
      <c r="M766" s="1">
        <v>201.60000000000002</v>
      </c>
      <c r="N766" s="1">
        <v>102.816</v>
      </c>
    </row>
    <row r="767" spans="1:14">
      <c r="A767" t="s">
        <v>705</v>
      </c>
      <c r="B767" t="s">
        <v>84</v>
      </c>
      <c r="C767" t="s">
        <v>32</v>
      </c>
      <c r="D767" t="s">
        <v>706</v>
      </c>
      <c r="E767" t="s">
        <v>775</v>
      </c>
      <c r="F767" t="s">
        <v>95</v>
      </c>
      <c r="G767" s="11" t="s">
        <v>43</v>
      </c>
      <c r="H767" s="7">
        <v>1</v>
      </c>
      <c r="I767" t="s">
        <v>30</v>
      </c>
      <c r="J767" s="7">
        <v>1</v>
      </c>
      <c r="K767" t="s">
        <v>31</v>
      </c>
      <c r="L767" s="1">
        <v>50</v>
      </c>
      <c r="M767" s="1">
        <v>50</v>
      </c>
      <c r="N767" s="1">
        <v>50</v>
      </c>
    </row>
    <row r="768" spans="1:14">
      <c r="A768" t="s">
        <v>705</v>
      </c>
      <c r="B768" t="s">
        <v>84</v>
      </c>
      <c r="C768" t="s">
        <v>32</v>
      </c>
      <c r="D768" t="s">
        <v>706</v>
      </c>
      <c r="E768" t="s">
        <v>776</v>
      </c>
      <c r="F768" t="s">
        <v>86</v>
      </c>
      <c r="G768" t="s">
        <v>37</v>
      </c>
      <c r="H768" s="7">
        <v>1</v>
      </c>
      <c r="I768" t="s">
        <v>30</v>
      </c>
      <c r="J768" s="7">
        <v>0.51</v>
      </c>
      <c r="K768" t="s">
        <v>31</v>
      </c>
      <c r="L768" s="1">
        <v>275.625</v>
      </c>
      <c r="M768" s="1">
        <v>275.625</v>
      </c>
      <c r="N768" s="1">
        <v>140.56900000000002</v>
      </c>
    </row>
    <row r="769" spans="1:14">
      <c r="A769" t="s">
        <v>705</v>
      </c>
      <c r="B769" t="s">
        <v>84</v>
      </c>
      <c r="C769" t="s">
        <v>32</v>
      </c>
      <c r="D769" t="s">
        <v>706</v>
      </c>
      <c r="E769" t="s">
        <v>777</v>
      </c>
      <c r="F769" t="s">
        <v>86</v>
      </c>
      <c r="G769" s="11" t="s">
        <v>43</v>
      </c>
      <c r="H769" s="7">
        <v>1</v>
      </c>
      <c r="I769" t="s">
        <v>30</v>
      </c>
      <c r="J769" s="7">
        <v>0.51</v>
      </c>
      <c r="K769" t="s">
        <v>31</v>
      </c>
      <c r="L769" s="1">
        <v>153.60000000000002</v>
      </c>
      <c r="M769" s="1">
        <v>153.60000000000002</v>
      </c>
      <c r="N769" s="1">
        <v>78.335999999999999</v>
      </c>
    </row>
    <row r="770" spans="1:14">
      <c r="A770" t="s">
        <v>705</v>
      </c>
      <c r="B770" t="s">
        <v>84</v>
      </c>
      <c r="C770" t="s">
        <v>32</v>
      </c>
      <c r="D770" t="s">
        <v>706</v>
      </c>
      <c r="E770" t="s">
        <v>778</v>
      </c>
      <c r="F770" t="s">
        <v>95</v>
      </c>
      <c r="G770" s="11" t="s">
        <v>43</v>
      </c>
      <c r="H770" s="7">
        <v>1</v>
      </c>
      <c r="I770" t="s">
        <v>30</v>
      </c>
      <c r="J770" s="7">
        <v>1</v>
      </c>
      <c r="K770" t="s">
        <v>31</v>
      </c>
      <c r="L770" s="1">
        <v>51</v>
      </c>
      <c r="M770" s="1">
        <v>51</v>
      </c>
      <c r="N770" s="1">
        <v>51</v>
      </c>
    </row>
    <row r="771" spans="1:14">
      <c r="A771" t="s">
        <v>705</v>
      </c>
      <c r="B771" t="s">
        <v>84</v>
      </c>
      <c r="C771" t="s">
        <v>32</v>
      </c>
      <c r="D771" t="s">
        <v>706</v>
      </c>
      <c r="E771" t="s">
        <v>779</v>
      </c>
      <c r="F771" t="s">
        <v>95</v>
      </c>
      <c r="G771" t="s">
        <v>37</v>
      </c>
      <c r="H771" s="7">
        <v>1</v>
      </c>
      <c r="I771" t="s">
        <v>30</v>
      </c>
      <c r="J771" s="7">
        <v>1</v>
      </c>
      <c r="K771" t="s">
        <v>31</v>
      </c>
      <c r="L771" s="1">
        <v>250</v>
      </c>
      <c r="M771" s="1">
        <v>250</v>
      </c>
      <c r="N771" s="1">
        <v>250</v>
      </c>
    </row>
    <row r="772" spans="1:14">
      <c r="A772" t="s">
        <v>705</v>
      </c>
      <c r="B772" t="s">
        <v>84</v>
      </c>
      <c r="C772" t="s">
        <v>32</v>
      </c>
      <c r="D772" t="s">
        <v>706</v>
      </c>
      <c r="E772" t="s">
        <v>780</v>
      </c>
      <c r="F772" t="s">
        <v>95</v>
      </c>
      <c r="G772" t="s">
        <v>37</v>
      </c>
      <c r="H772" s="7">
        <v>1</v>
      </c>
      <c r="I772" t="s">
        <v>30</v>
      </c>
      <c r="J772" s="7">
        <v>1</v>
      </c>
      <c r="K772" t="s">
        <v>92</v>
      </c>
      <c r="L772" s="1">
        <v>150</v>
      </c>
      <c r="M772" s="1">
        <v>150</v>
      </c>
      <c r="N772" s="1">
        <v>150</v>
      </c>
    </row>
    <row r="773" spans="1:14">
      <c r="A773" t="s">
        <v>781</v>
      </c>
      <c r="B773" t="s">
        <v>24</v>
      </c>
      <c r="C773" t="s">
        <v>25</v>
      </c>
      <c r="D773" t="s">
        <v>782</v>
      </c>
      <c r="E773" t="s">
        <v>783</v>
      </c>
      <c r="F773" t="s">
        <v>784</v>
      </c>
      <c r="G773" s="11" t="s">
        <v>29</v>
      </c>
      <c r="H773" s="7">
        <v>1</v>
      </c>
      <c r="I773" t="s">
        <v>30</v>
      </c>
      <c r="J773" s="7">
        <v>1</v>
      </c>
      <c r="K773" t="s">
        <v>31</v>
      </c>
      <c r="L773" s="1">
        <v>823</v>
      </c>
      <c r="M773" s="1">
        <v>823</v>
      </c>
      <c r="N773" s="1">
        <v>823</v>
      </c>
    </row>
    <row r="774" spans="1:14">
      <c r="A774" t="s">
        <v>781</v>
      </c>
      <c r="B774" t="s">
        <v>24</v>
      </c>
      <c r="C774" t="s">
        <v>25</v>
      </c>
      <c r="D774" t="s">
        <v>782</v>
      </c>
      <c r="E774" t="s">
        <v>783</v>
      </c>
      <c r="F774" t="s">
        <v>784</v>
      </c>
      <c r="G774" s="11" t="s">
        <v>29</v>
      </c>
      <c r="H774" s="7">
        <v>1</v>
      </c>
      <c r="I774" t="s">
        <v>30</v>
      </c>
      <c r="J774" s="7">
        <v>1</v>
      </c>
      <c r="K774" t="s">
        <v>31</v>
      </c>
      <c r="L774" s="1">
        <v>290</v>
      </c>
      <c r="M774" s="1">
        <v>290</v>
      </c>
      <c r="N774" s="1">
        <v>290</v>
      </c>
    </row>
    <row r="775" spans="1:14">
      <c r="A775" t="s">
        <v>781</v>
      </c>
      <c r="B775" t="s">
        <v>24</v>
      </c>
      <c r="C775" t="s">
        <v>25</v>
      </c>
      <c r="D775" t="s">
        <v>782</v>
      </c>
      <c r="E775" t="s">
        <v>783</v>
      </c>
      <c r="F775" t="s">
        <v>784</v>
      </c>
      <c r="G775" s="11" t="s">
        <v>29</v>
      </c>
      <c r="H775" s="7">
        <v>1</v>
      </c>
      <c r="I775" t="s">
        <v>30</v>
      </c>
      <c r="J775" s="7">
        <v>1</v>
      </c>
      <c r="K775" t="s">
        <v>92</v>
      </c>
      <c r="L775" s="1">
        <v>48</v>
      </c>
      <c r="M775" s="1">
        <v>48</v>
      </c>
      <c r="N775" s="1">
        <v>48</v>
      </c>
    </row>
    <row r="776" spans="1:14">
      <c r="A776" t="s">
        <v>781</v>
      </c>
      <c r="B776" t="s">
        <v>24</v>
      </c>
      <c r="C776" t="s">
        <v>25</v>
      </c>
      <c r="D776" t="s">
        <v>782</v>
      </c>
      <c r="E776" t="s">
        <v>785</v>
      </c>
      <c r="F776" t="s">
        <v>28</v>
      </c>
      <c r="G776" s="11" t="s">
        <v>29</v>
      </c>
      <c r="H776" s="7">
        <v>1</v>
      </c>
      <c r="I776" t="s">
        <v>30</v>
      </c>
      <c r="J776" s="7">
        <v>1</v>
      </c>
      <c r="K776" t="s">
        <v>31</v>
      </c>
      <c r="L776" s="1">
        <v>6</v>
      </c>
      <c r="M776" s="1">
        <v>6</v>
      </c>
      <c r="N776" s="1">
        <v>6</v>
      </c>
    </row>
    <row r="777" spans="1:14">
      <c r="A777" t="s">
        <v>781</v>
      </c>
      <c r="B777" t="s">
        <v>24</v>
      </c>
      <c r="C777" t="s">
        <v>25</v>
      </c>
      <c r="D777" t="s">
        <v>782</v>
      </c>
      <c r="E777" t="s">
        <v>786</v>
      </c>
      <c r="F777" t="s">
        <v>28</v>
      </c>
      <c r="G777" s="11" t="s">
        <v>29</v>
      </c>
      <c r="H777" s="7">
        <v>1</v>
      </c>
      <c r="I777" t="s">
        <v>30</v>
      </c>
      <c r="J777" s="7">
        <v>1</v>
      </c>
      <c r="K777" t="s">
        <v>31</v>
      </c>
      <c r="L777" s="1">
        <v>1</v>
      </c>
      <c r="M777" s="1">
        <v>1</v>
      </c>
      <c r="N777" s="1">
        <v>1</v>
      </c>
    </row>
    <row r="778" spans="1:14">
      <c r="A778" t="s">
        <v>781</v>
      </c>
      <c r="B778" t="s">
        <v>24</v>
      </c>
      <c r="C778" t="s">
        <v>25</v>
      </c>
      <c r="D778" t="s">
        <v>782</v>
      </c>
      <c r="E778" t="s">
        <v>787</v>
      </c>
      <c r="F778" t="s">
        <v>28</v>
      </c>
      <c r="G778" s="11" t="s">
        <v>29</v>
      </c>
      <c r="H778" s="7">
        <v>1</v>
      </c>
      <c r="I778" t="s">
        <v>30</v>
      </c>
      <c r="J778" s="7">
        <v>1</v>
      </c>
      <c r="K778" t="s">
        <v>92</v>
      </c>
      <c r="L778" s="1">
        <v>100</v>
      </c>
      <c r="M778" s="1">
        <v>100</v>
      </c>
      <c r="N778" s="1">
        <v>100</v>
      </c>
    </row>
    <row r="779" spans="1:14">
      <c r="A779" t="s">
        <v>781</v>
      </c>
      <c r="B779" t="s">
        <v>24</v>
      </c>
      <c r="C779" t="s">
        <v>25</v>
      </c>
      <c r="D779" t="s">
        <v>782</v>
      </c>
      <c r="E779" t="s">
        <v>788</v>
      </c>
      <c r="F779" t="s">
        <v>28</v>
      </c>
      <c r="G779" s="11" t="s">
        <v>29</v>
      </c>
      <c r="H779" s="7">
        <v>1</v>
      </c>
      <c r="I779" t="s">
        <v>30</v>
      </c>
      <c r="J779" s="7">
        <v>1</v>
      </c>
      <c r="K779" t="s">
        <v>92</v>
      </c>
      <c r="L779" s="1">
        <v>100</v>
      </c>
      <c r="M779" s="1">
        <v>100</v>
      </c>
      <c r="N779" s="1">
        <v>100</v>
      </c>
    </row>
    <row r="780" spans="1:14">
      <c r="A780" t="s">
        <v>781</v>
      </c>
      <c r="B780" t="s">
        <v>24</v>
      </c>
      <c r="C780" t="s">
        <v>25</v>
      </c>
      <c r="D780" t="s">
        <v>789</v>
      </c>
      <c r="E780" t="s">
        <v>790</v>
      </c>
      <c r="F780" t="s">
        <v>28</v>
      </c>
      <c r="G780" s="11" t="s">
        <v>29</v>
      </c>
      <c r="H780" s="7">
        <v>1</v>
      </c>
      <c r="I780" t="s">
        <v>30</v>
      </c>
      <c r="J780" s="7">
        <v>1</v>
      </c>
      <c r="K780" t="s">
        <v>31</v>
      </c>
      <c r="L780" s="1">
        <v>7.2</v>
      </c>
      <c r="M780" s="1">
        <v>7.2</v>
      </c>
      <c r="N780" s="1">
        <v>7.2</v>
      </c>
    </row>
    <row r="781" spans="1:14">
      <c r="A781" t="s">
        <v>781</v>
      </c>
      <c r="B781" t="s">
        <v>24</v>
      </c>
      <c r="C781" t="s">
        <v>25</v>
      </c>
      <c r="D781" t="s">
        <v>791</v>
      </c>
      <c r="E781" t="s">
        <v>792</v>
      </c>
      <c r="F781" t="s">
        <v>28</v>
      </c>
      <c r="G781" s="11" t="s">
        <v>29</v>
      </c>
      <c r="H781" s="7">
        <v>1</v>
      </c>
      <c r="I781" t="s">
        <v>30</v>
      </c>
      <c r="J781" s="7">
        <v>1</v>
      </c>
      <c r="K781" t="s">
        <v>92</v>
      </c>
      <c r="L781" s="1">
        <v>50</v>
      </c>
      <c r="M781" s="1">
        <v>50</v>
      </c>
      <c r="N781" s="1">
        <v>50</v>
      </c>
    </row>
    <row r="782" spans="1:14">
      <c r="A782" t="s">
        <v>781</v>
      </c>
      <c r="B782" t="s">
        <v>24</v>
      </c>
      <c r="C782" t="s">
        <v>25</v>
      </c>
      <c r="D782" t="s">
        <v>791</v>
      </c>
      <c r="E782" t="s">
        <v>793</v>
      </c>
      <c r="F782" t="s">
        <v>28</v>
      </c>
      <c r="G782" s="11" t="s">
        <v>29</v>
      </c>
      <c r="H782" s="7">
        <v>1</v>
      </c>
      <c r="I782" t="s">
        <v>30</v>
      </c>
      <c r="J782" s="7">
        <v>1</v>
      </c>
      <c r="K782" t="s">
        <v>92</v>
      </c>
      <c r="L782" s="1">
        <v>50</v>
      </c>
      <c r="M782" s="1">
        <v>50</v>
      </c>
      <c r="N782" s="1">
        <v>50</v>
      </c>
    </row>
    <row r="783" spans="1:14">
      <c r="A783" t="s">
        <v>781</v>
      </c>
      <c r="B783" t="s">
        <v>24</v>
      </c>
      <c r="C783" t="s">
        <v>25</v>
      </c>
      <c r="D783" t="s">
        <v>791</v>
      </c>
      <c r="E783" t="s">
        <v>794</v>
      </c>
      <c r="F783" t="s">
        <v>784</v>
      </c>
      <c r="G783" s="11" t="s">
        <v>29</v>
      </c>
      <c r="H783" s="7">
        <v>1</v>
      </c>
      <c r="I783" t="s">
        <v>30</v>
      </c>
      <c r="J783" s="7">
        <v>0.75</v>
      </c>
      <c r="K783" t="s">
        <v>31</v>
      </c>
      <c r="L783" s="1">
        <v>360</v>
      </c>
      <c r="M783" s="1">
        <v>360</v>
      </c>
      <c r="N783" s="1">
        <v>270</v>
      </c>
    </row>
    <row r="784" spans="1:14">
      <c r="A784" t="s">
        <v>781</v>
      </c>
      <c r="B784" t="s">
        <v>24</v>
      </c>
      <c r="C784" t="s">
        <v>25</v>
      </c>
      <c r="D784" t="s">
        <v>791</v>
      </c>
      <c r="E784" t="s">
        <v>795</v>
      </c>
      <c r="F784" t="s">
        <v>784</v>
      </c>
      <c r="G784" s="11" t="s">
        <v>29</v>
      </c>
      <c r="H784" s="7">
        <v>1</v>
      </c>
      <c r="I784" t="s">
        <v>30</v>
      </c>
      <c r="J784" s="7">
        <v>0.75</v>
      </c>
      <c r="K784" t="s">
        <v>31</v>
      </c>
      <c r="L784" s="1">
        <v>1728</v>
      </c>
      <c r="M784" s="1">
        <v>1728</v>
      </c>
      <c r="N784" s="1">
        <v>1296</v>
      </c>
    </row>
    <row r="785" spans="1:14">
      <c r="A785" t="s">
        <v>781</v>
      </c>
      <c r="B785" t="s">
        <v>24</v>
      </c>
      <c r="C785" t="s">
        <v>32</v>
      </c>
      <c r="D785" t="s">
        <v>782</v>
      </c>
      <c r="E785" t="s">
        <v>796</v>
      </c>
      <c r="F785" t="s">
        <v>34</v>
      </c>
      <c r="G785" s="11" t="s">
        <v>29</v>
      </c>
      <c r="H785" s="7">
        <v>1</v>
      </c>
      <c r="I785" t="s">
        <v>30</v>
      </c>
      <c r="J785" s="7">
        <v>1</v>
      </c>
      <c r="K785" t="s">
        <v>31</v>
      </c>
      <c r="L785" s="1">
        <v>446</v>
      </c>
      <c r="M785" s="1">
        <v>446</v>
      </c>
      <c r="N785" s="1">
        <v>446</v>
      </c>
    </row>
    <row r="786" spans="1:14">
      <c r="A786" t="s">
        <v>781</v>
      </c>
      <c r="B786" t="s">
        <v>24</v>
      </c>
      <c r="C786" t="s">
        <v>32</v>
      </c>
      <c r="D786" t="s">
        <v>782</v>
      </c>
      <c r="E786" t="s">
        <v>797</v>
      </c>
      <c r="F786" t="s">
        <v>34</v>
      </c>
      <c r="G786" t="s">
        <v>37</v>
      </c>
      <c r="H786" s="7">
        <v>1</v>
      </c>
      <c r="I786" t="s">
        <v>30</v>
      </c>
      <c r="J786" s="7">
        <v>1</v>
      </c>
      <c r="K786" t="s">
        <v>31</v>
      </c>
      <c r="L786" s="1">
        <v>58</v>
      </c>
      <c r="M786" s="1">
        <v>58</v>
      </c>
      <c r="N786" s="1">
        <v>58</v>
      </c>
    </row>
    <row r="787" spans="1:14">
      <c r="A787" t="s">
        <v>781</v>
      </c>
      <c r="B787" t="s">
        <v>24</v>
      </c>
      <c r="C787" t="s">
        <v>32</v>
      </c>
      <c r="D787" t="s">
        <v>782</v>
      </c>
      <c r="E787" t="s">
        <v>798</v>
      </c>
      <c r="F787" t="s">
        <v>34</v>
      </c>
      <c r="G787" s="11" t="s">
        <v>29</v>
      </c>
      <c r="H787" s="7">
        <v>1</v>
      </c>
      <c r="I787" t="s">
        <v>30</v>
      </c>
      <c r="J787" s="7">
        <v>1</v>
      </c>
      <c r="K787" t="s">
        <v>31</v>
      </c>
      <c r="L787" s="1">
        <v>43</v>
      </c>
      <c r="M787" s="1">
        <v>43</v>
      </c>
      <c r="N787" s="1">
        <v>43</v>
      </c>
    </row>
    <row r="788" spans="1:14">
      <c r="A788" t="s">
        <v>781</v>
      </c>
      <c r="B788" t="s">
        <v>24</v>
      </c>
      <c r="C788" t="s">
        <v>32</v>
      </c>
      <c r="D788" t="s">
        <v>782</v>
      </c>
      <c r="E788" t="s">
        <v>799</v>
      </c>
      <c r="F788" t="s">
        <v>34</v>
      </c>
      <c r="G788" t="s">
        <v>37</v>
      </c>
      <c r="H788" s="7">
        <v>1</v>
      </c>
      <c r="I788" t="s">
        <v>30</v>
      </c>
      <c r="J788" s="7">
        <v>1</v>
      </c>
      <c r="K788" t="s">
        <v>31</v>
      </c>
      <c r="L788" s="1">
        <v>43</v>
      </c>
      <c r="M788" s="1">
        <v>43</v>
      </c>
      <c r="N788" s="1">
        <v>43</v>
      </c>
    </row>
    <row r="789" spans="1:14">
      <c r="A789" t="s">
        <v>781</v>
      </c>
      <c r="B789" t="s">
        <v>24</v>
      </c>
      <c r="C789" t="s">
        <v>32</v>
      </c>
      <c r="D789" t="s">
        <v>782</v>
      </c>
      <c r="E789" t="s">
        <v>785</v>
      </c>
      <c r="F789" t="s">
        <v>34</v>
      </c>
      <c r="G789" s="11" t="s">
        <v>29</v>
      </c>
      <c r="H789" s="7">
        <v>1</v>
      </c>
      <c r="I789" t="s">
        <v>30</v>
      </c>
      <c r="J789" s="7">
        <v>1</v>
      </c>
      <c r="K789" t="s">
        <v>31</v>
      </c>
      <c r="L789" s="1">
        <v>460</v>
      </c>
      <c r="M789" s="1">
        <v>460</v>
      </c>
      <c r="N789" s="1">
        <v>460</v>
      </c>
    </row>
    <row r="790" spans="1:14">
      <c r="A790" t="s">
        <v>781</v>
      </c>
      <c r="B790" t="s">
        <v>24</v>
      </c>
      <c r="C790" t="s">
        <v>32</v>
      </c>
      <c r="D790" t="s">
        <v>782</v>
      </c>
      <c r="E790" t="s">
        <v>800</v>
      </c>
      <c r="F790" t="s">
        <v>34</v>
      </c>
      <c r="G790" t="s">
        <v>37</v>
      </c>
      <c r="H790" s="7">
        <v>0.5</v>
      </c>
      <c r="I790" t="s">
        <v>655</v>
      </c>
      <c r="J790" s="7">
        <v>0.5</v>
      </c>
      <c r="K790" t="s">
        <v>31</v>
      </c>
      <c r="L790" s="1">
        <v>85</v>
      </c>
      <c r="M790" s="1">
        <v>42.5</v>
      </c>
      <c r="N790" s="1">
        <v>42.5</v>
      </c>
    </row>
    <row r="791" spans="1:14">
      <c r="A791" t="s">
        <v>781</v>
      </c>
      <c r="B791" t="s">
        <v>24</v>
      </c>
      <c r="C791" t="s">
        <v>32</v>
      </c>
      <c r="D791" t="s">
        <v>782</v>
      </c>
      <c r="E791" t="s">
        <v>801</v>
      </c>
      <c r="F791" t="s">
        <v>34</v>
      </c>
      <c r="G791" t="s">
        <v>73</v>
      </c>
      <c r="H791" s="7">
        <v>1</v>
      </c>
      <c r="I791" t="s">
        <v>30</v>
      </c>
      <c r="J791" s="7">
        <v>1</v>
      </c>
      <c r="K791" t="s">
        <v>92</v>
      </c>
      <c r="L791" s="1">
        <v>870</v>
      </c>
      <c r="M791" s="1">
        <v>870</v>
      </c>
      <c r="N791" s="1">
        <v>870</v>
      </c>
    </row>
    <row r="792" spans="1:14">
      <c r="A792" t="s">
        <v>781</v>
      </c>
      <c r="B792" t="s">
        <v>24</v>
      </c>
      <c r="C792" t="s">
        <v>32</v>
      </c>
      <c r="D792" t="s">
        <v>782</v>
      </c>
      <c r="E792" t="s">
        <v>802</v>
      </c>
      <c r="F792" t="s">
        <v>34</v>
      </c>
      <c r="G792" t="s">
        <v>37</v>
      </c>
      <c r="H792" s="7">
        <v>1</v>
      </c>
      <c r="I792" t="s">
        <v>30</v>
      </c>
      <c r="J792" s="7">
        <v>1</v>
      </c>
      <c r="K792" t="s">
        <v>31</v>
      </c>
      <c r="L792" s="1">
        <v>40</v>
      </c>
      <c r="M792" s="1">
        <v>40</v>
      </c>
      <c r="N792" s="1">
        <v>40</v>
      </c>
    </row>
    <row r="793" spans="1:14">
      <c r="A793" t="s">
        <v>781</v>
      </c>
      <c r="B793" t="s">
        <v>24</v>
      </c>
      <c r="C793" t="s">
        <v>32</v>
      </c>
      <c r="D793" t="s">
        <v>782</v>
      </c>
      <c r="E793" t="s">
        <v>803</v>
      </c>
      <c r="F793" t="s">
        <v>34</v>
      </c>
      <c r="G793" s="11" t="s">
        <v>29</v>
      </c>
      <c r="H793" s="7">
        <v>1</v>
      </c>
      <c r="I793" t="s">
        <v>30</v>
      </c>
      <c r="J793" s="7">
        <v>1</v>
      </c>
      <c r="K793" t="s">
        <v>31</v>
      </c>
      <c r="L793" s="1">
        <v>480.3</v>
      </c>
      <c r="M793" s="1">
        <v>480.3</v>
      </c>
      <c r="N793" s="1">
        <v>480.3</v>
      </c>
    </row>
    <row r="794" spans="1:14">
      <c r="A794" t="s">
        <v>781</v>
      </c>
      <c r="B794" t="s">
        <v>24</v>
      </c>
      <c r="C794" t="s">
        <v>32</v>
      </c>
      <c r="D794" t="s">
        <v>782</v>
      </c>
      <c r="E794" t="s">
        <v>804</v>
      </c>
      <c r="F794" t="s">
        <v>148</v>
      </c>
      <c r="G794" s="11" t="s">
        <v>29</v>
      </c>
      <c r="H794" s="7">
        <v>1</v>
      </c>
      <c r="I794" t="s">
        <v>30</v>
      </c>
      <c r="J794" s="7">
        <v>1</v>
      </c>
      <c r="K794" t="s">
        <v>31</v>
      </c>
      <c r="L794" s="1">
        <v>9.2000000000000011</v>
      </c>
      <c r="M794" s="1">
        <v>9.2000000000000011</v>
      </c>
      <c r="N794" s="1">
        <v>9.2000000000000011</v>
      </c>
    </row>
    <row r="795" spans="1:14">
      <c r="A795" t="s">
        <v>781</v>
      </c>
      <c r="B795" t="s">
        <v>24</v>
      </c>
      <c r="C795" t="s">
        <v>32</v>
      </c>
      <c r="D795" t="s">
        <v>782</v>
      </c>
      <c r="E795" t="s">
        <v>805</v>
      </c>
      <c r="F795" t="s">
        <v>148</v>
      </c>
      <c r="G795" s="11" t="s">
        <v>29</v>
      </c>
      <c r="H795" s="7">
        <v>1</v>
      </c>
      <c r="I795" t="s">
        <v>30</v>
      </c>
      <c r="J795" s="7">
        <v>1</v>
      </c>
      <c r="K795" t="s">
        <v>31</v>
      </c>
      <c r="L795" s="1">
        <v>1.8</v>
      </c>
      <c r="M795" s="1">
        <v>1.8</v>
      </c>
      <c r="N795" s="1">
        <v>1.8</v>
      </c>
    </row>
    <row r="796" spans="1:14">
      <c r="A796" t="s">
        <v>781</v>
      </c>
      <c r="B796" t="s">
        <v>24</v>
      </c>
      <c r="C796" t="s">
        <v>32</v>
      </c>
      <c r="D796" t="s">
        <v>782</v>
      </c>
      <c r="E796" t="s">
        <v>806</v>
      </c>
      <c r="F796" t="s">
        <v>135</v>
      </c>
      <c r="G796" s="11" t="s">
        <v>29</v>
      </c>
      <c r="H796" s="7">
        <v>1</v>
      </c>
      <c r="I796" t="s">
        <v>30</v>
      </c>
      <c r="J796" s="7">
        <v>1</v>
      </c>
      <c r="K796" t="s">
        <v>31</v>
      </c>
      <c r="L796" s="1">
        <v>0.4</v>
      </c>
      <c r="M796" s="1">
        <v>0.4</v>
      </c>
      <c r="N796" s="1">
        <v>0.4</v>
      </c>
    </row>
    <row r="797" spans="1:14">
      <c r="A797" t="s">
        <v>781</v>
      </c>
      <c r="B797" t="s">
        <v>24</v>
      </c>
      <c r="C797" t="s">
        <v>32</v>
      </c>
      <c r="D797" t="s">
        <v>782</v>
      </c>
      <c r="E797" t="s">
        <v>807</v>
      </c>
      <c r="F797" t="s">
        <v>135</v>
      </c>
      <c r="G797" s="11" t="s">
        <v>29</v>
      </c>
      <c r="H797" s="7">
        <v>1</v>
      </c>
      <c r="I797" t="s">
        <v>30</v>
      </c>
      <c r="J797" s="7">
        <v>1</v>
      </c>
      <c r="K797" t="s">
        <v>31</v>
      </c>
      <c r="L797" s="1">
        <v>8.1</v>
      </c>
      <c r="M797" s="1">
        <v>8.1</v>
      </c>
      <c r="N797" s="1">
        <v>8.1</v>
      </c>
    </row>
    <row r="798" spans="1:14">
      <c r="A798" t="s">
        <v>781</v>
      </c>
      <c r="B798" t="s">
        <v>24</v>
      </c>
      <c r="C798" t="s">
        <v>32</v>
      </c>
      <c r="D798" t="s">
        <v>782</v>
      </c>
      <c r="E798" t="s">
        <v>808</v>
      </c>
      <c r="F798" t="s">
        <v>148</v>
      </c>
      <c r="G798" s="11" t="s">
        <v>29</v>
      </c>
      <c r="H798" s="7">
        <v>1</v>
      </c>
      <c r="I798" t="s">
        <v>30</v>
      </c>
      <c r="J798" s="7">
        <v>1</v>
      </c>
      <c r="K798" t="s">
        <v>31</v>
      </c>
      <c r="L798" s="1">
        <v>1.9000000000000001</v>
      </c>
      <c r="M798" s="1">
        <v>1.9000000000000001</v>
      </c>
      <c r="N798" s="1">
        <v>1.9000000000000001</v>
      </c>
    </row>
    <row r="799" spans="1:14">
      <c r="A799" t="s">
        <v>781</v>
      </c>
      <c r="B799" t="s">
        <v>24</v>
      </c>
      <c r="C799" t="s">
        <v>32</v>
      </c>
      <c r="D799" t="s">
        <v>782</v>
      </c>
      <c r="E799" t="s">
        <v>809</v>
      </c>
      <c r="F799" t="s">
        <v>135</v>
      </c>
      <c r="G799" s="11" t="s">
        <v>29</v>
      </c>
      <c r="H799" s="7">
        <v>1</v>
      </c>
      <c r="I799" t="s">
        <v>30</v>
      </c>
      <c r="J799" s="7">
        <v>1</v>
      </c>
      <c r="K799" t="s">
        <v>31</v>
      </c>
      <c r="L799" s="1">
        <v>0.1</v>
      </c>
      <c r="M799" s="1">
        <v>0.1</v>
      </c>
      <c r="N799" s="1">
        <v>0.1</v>
      </c>
    </row>
    <row r="800" spans="1:14">
      <c r="A800" t="s">
        <v>781</v>
      </c>
      <c r="B800" t="s">
        <v>24</v>
      </c>
      <c r="C800" t="s">
        <v>32</v>
      </c>
      <c r="D800" t="s">
        <v>782</v>
      </c>
      <c r="E800" t="s">
        <v>810</v>
      </c>
      <c r="F800" t="s">
        <v>135</v>
      </c>
      <c r="G800" s="11" t="s">
        <v>29</v>
      </c>
      <c r="H800" s="7">
        <v>1</v>
      </c>
      <c r="I800" t="s">
        <v>30</v>
      </c>
      <c r="J800" s="7">
        <v>1</v>
      </c>
      <c r="K800" t="s">
        <v>31</v>
      </c>
      <c r="L800" s="1">
        <v>0.12</v>
      </c>
      <c r="M800" s="1">
        <v>0.12</v>
      </c>
      <c r="N800" s="1">
        <v>0.12</v>
      </c>
    </row>
    <row r="801" spans="1:14">
      <c r="A801" t="s">
        <v>781</v>
      </c>
      <c r="B801" t="s">
        <v>24</v>
      </c>
      <c r="C801" t="s">
        <v>32</v>
      </c>
      <c r="D801" t="s">
        <v>782</v>
      </c>
      <c r="E801" t="s">
        <v>811</v>
      </c>
      <c r="F801" t="s">
        <v>39</v>
      </c>
      <c r="G801" s="11" t="s">
        <v>29</v>
      </c>
      <c r="H801" s="7">
        <v>1</v>
      </c>
      <c r="I801" t="s">
        <v>30</v>
      </c>
      <c r="J801" s="7">
        <v>1</v>
      </c>
      <c r="K801" t="s">
        <v>31</v>
      </c>
      <c r="L801" s="1">
        <v>10.5</v>
      </c>
      <c r="M801" s="1">
        <v>10.5</v>
      </c>
      <c r="N801" s="1">
        <v>10.5</v>
      </c>
    </row>
    <row r="802" spans="1:14">
      <c r="A802" t="s">
        <v>781</v>
      </c>
      <c r="B802" t="s">
        <v>24</v>
      </c>
      <c r="C802" t="s">
        <v>32</v>
      </c>
      <c r="D802" t="s">
        <v>782</v>
      </c>
      <c r="E802" t="s">
        <v>812</v>
      </c>
      <c r="F802" t="s">
        <v>39</v>
      </c>
      <c r="G802" t="s">
        <v>37</v>
      </c>
      <c r="H802" s="7">
        <v>1</v>
      </c>
      <c r="I802" t="s">
        <v>30</v>
      </c>
      <c r="J802" s="7">
        <v>1</v>
      </c>
      <c r="K802" t="s">
        <v>31</v>
      </c>
      <c r="L802" s="1">
        <v>300</v>
      </c>
      <c r="M802" s="1">
        <v>300</v>
      </c>
      <c r="N802" s="1">
        <v>300</v>
      </c>
    </row>
    <row r="803" spans="1:14">
      <c r="A803" t="s">
        <v>781</v>
      </c>
      <c r="B803" t="s">
        <v>24</v>
      </c>
      <c r="C803" t="s">
        <v>32</v>
      </c>
      <c r="D803" t="s">
        <v>782</v>
      </c>
      <c r="E803" t="s">
        <v>813</v>
      </c>
      <c r="F803" t="s">
        <v>34</v>
      </c>
      <c r="G803" t="s">
        <v>37</v>
      </c>
      <c r="H803" s="7">
        <v>1</v>
      </c>
      <c r="I803" t="s">
        <v>30</v>
      </c>
      <c r="J803" s="7">
        <v>1</v>
      </c>
      <c r="K803" t="s">
        <v>31</v>
      </c>
      <c r="L803" s="1">
        <v>25.026</v>
      </c>
      <c r="M803" s="1">
        <v>25.026</v>
      </c>
      <c r="N803" s="1">
        <v>25.026</v>
      </c>
    </row>
    <row r="804" spans="1:14">
      <c r="A804" t="s">
        <v>781</v>
      </c>
      <c r="B804" t="s">
        <v>24</v>
      </c>
      <c r="C804" t="s">
        <v>32</v>
      </c>
      <c r="D804" t="s">
        <v>782</v>
      </c>
      <c r="E804" t="s">
        <v>814</v>
      </c>
      <c r="F804" t="s">
        <v>657</v>
      </c>
      <c r="G804" s="11" t="s">
        <v>29</v>
      </c>
      <c r="H804" s="7">
        <v>1</v>
      </c>
      <c r="I804" t="s">
        <v>30</v>
      </c>
      <c r="J804" s="7">
        <v>1</v>
      </c>
      <c r="K804" t="s">
        <v>31</v>
      </c>
      <c r="L804" s="1">
        <v>205</v>
      </c>
      <c r="M804" s="1">
        <v>205</v>
      </c>
      <c r="N804" s="1">
        <v>205</v>
      </c>
    </row>
    <row r="805" spans="1:14">
      <c r="A805" t="s">
        <v>781</v>
      </c>
      <c r="B805" t="s">
        <v>24</v>
      </c>
      <c r="C805" t="s">
        <v>32</v>
      </c>
      <c r="D805" t="s">
        <v>782</v>
      </c>
      <c r="E805" t="s">
        <v>815</v>
      </c>
      <c r="F805" t="s">
        <v>34</v>
      </c>
      <c r="G805" s="11" t="s">
        <v>29</v>
      </c>
      <c r="H805" s="7">
        <v>1</v>
      </c>
      <c r="I805" t="s">
        <v>30</v>
      </c>
      <c r="J805" s="7">
        <v>1</v>
      </c>
      <c r="K805" t="s">
        <v>31</v>
      </c>
      <c r="L805" s="1">
        <v>385</v>
      </c>
      <c r="M805" s="1">
        <v>385</v>
      </c>
      <c r="N805" s="1">
        <v>385</v>
      </c>
    </row>
    <row r="806" spans="1:14">
      <c r="A806" t="s">
        <v>781</v>
      </c>
      <c r="B806" t="s">
        <v>24</v>
      </c>
      <c r="C806" t="s">
        <v>32</v>
      </c>
      <c r="D806" t="s">
        <v>782</v>
      </c>
      <c r="E806" t="s">
        <v>816</v>
      </c>
      <c r="F806" t="s">
        <v>34</v>
      </c>
      <c r="G806" t="s">
        <v>37</v>
      </c>
      <c r="H806" s="7">
        <v>1</v>
      </c>
      <c r="I806" t="s">
        <v>30</v>
      </c>
      <c r="J806" s="7">
        <v>1</v>
      </c>
      <c r="K806" t="s">
        <v>31</v>
      </c>
      <c r="L806" s="1">
        <v>43</v>
      </c>
      <c r="M806" s="1">
        <v>43</v>
      </c>
      <c r="N806" s="1">
        <v>43</v>
      </c>
    </row>
    <row r="807" spans="1:14">
      <c r="A807" t="s">
        <v>781</v>
      </c>
      <c r="B807" t="s">
        <v>24</v>
      </c>
      <c r="C807" t="s">
        <v>32</v>
      </c>
      <c r="D807" t="s">
        <v>782</v>
      </c>
      <c r="E807" t="s">
        <v>817</v>
      </c>
      <c r="F807" t="s">
        <v>34</v>
      </c>
      <c r="G807" t="s">
        <v>37</v>
      </c>
      <c r="H807" s="7">
        <v>1</v>
      </c>
      <c r="I807" t="s">
        <v>30</v>
      </c>
      <c r="J807" s="7">
        <v>1</v>
      </c>
      <c r="K807" t="s">
        <v>31</v>
      </c>
      <c r="L807" s="1">
        <v>45.400000000000006</v>
      </c>
      <c r="M807" s="1">
        <v>45.400000000000006</v>
      </c>
      <c r="N807" s="1">
        <v>45.400000000000006</v>
      </c>
    </row>
    <row r="808" spans="1:14">
      <c r="A808" t="s">
        <v>781</v>
      </c>
      <c r="B808" t="s">
        <v>24</v>
      </c>
      <c r="C808" t="s">
        <v>32</v>
      </c>
      <c r="D808" t="s">
        <v>782</v>
      </c>
      <c r="E808" t="s">
        <v>818</v>
      </c>
      <c r="F808" t="s">
        <v>39</v>
      </c>
      <c r="G808" s="11" t="s">
        <v>29</v>
      </c>
      <c r="H808" s="7">
        <v>1</v>
      </c>
      <c r="I808" t="s">
        <v>30</v>
      </c>
      <c r="J808" s="7">
        <v>1</v>
      </c>
      <c r="K808" t="s">
        <v>31</v>
      </c>
      <c r="L808" s="1">
        <v>18</v>
      </c>
      <c r="M808" s="1">
        <v>18</v>
      </c>
      <c r="N808" s="1">
        <v>18</v>
      </c>
    </row>
    <row r="809" spans="1:14">
      <c r="A809" t="s">
        <v>781</v>
      </c>
      <c r="B809" t="s">
        <v>24</v>
      </c>
      <c r="C809" t="s">
        <v>32</v>
      </c>
      <c r="D809" t="s">
        <v>782</v>
      </c>
      <c r="E809" t="s">
        <v>819</v>
      </c>
      <c r="F809" t="s">
        <v>39</v>
      </c>
      <c r="G809" s="11" t="s">
        <v>29</v>
      </c>
      <c r="H809" s="7">
        <v>1</v>
      </c>
      <c r="I809" t="s">
        <v>30</v>
      </c>
      <c r="J809" s="7">
        <v>1</v>
      </c>
      <c r="K809" t="s">
        <v>31</v>
      </c>
      <c r="L809" s="1">
        <v>32</v>
      </c>
      <c r="M809" s="1">
        <v>32</v>
      </c>
      <c r="N809" s="1">
        <v>32</v>
      </c>
    </row>
    <row r="810" spans="1:14">
      <c r="A810" t="s">
        <v>781</v>
      </c>
      <c r="B810" t="s">
        <v>24</v>
      </c>
      <c r="C810" t="s">
        <v>32</v>
      </c>
      <c r="D810" t="s">
        <v>782</v>
      </c>
      <c r="E810" t="s">
        <v>820</v>
      </c>
      <c r="F810" t="s">
        <v>39</v>
      </c>
      <c r="G810" s="11" t="s">
        <v>29</v>
      </c>
      <c r="H810" s="7">
        <v>1</v>
      </c>
      <c r="I810" t="s">
        <v>30</v>
      </c>
      <c r="J810" s="7">
        <v>1</v>
      </c>
      <c r="K810" t="s">
        <v>31</v>
      </c>
      <c r="L810" s="1">
        <v>17</v>
      </c>
      <c r="M810" s="1">
        <v>17</v>
      </c>
      <c r="N810" s="1">
        <v>17</v>
      </c>
    </row>
    <row r="811" spans="1:14">
      <c r="A811" t="s">
        <v>781</v>
      </c>
      <c r="B811" t="s">
        <v>24</v>
      </c>
      <c r="C811" t="s">
        <v>32</v>
      </c>
      <c r="D811" t="s">
        <v>782</v>
      </c>
      <c r="E811" t="s">
        <v>821</v>
      </c>
      <c r="F811" t="s">
        <v>39</v>
      </c>
      <c r="G811" s="11" t="s">
        <v>29</v>
      </c>
      <c r="H811" s="7">
        <v>1</v>
      </c>
      <c r="I811" t="s">
        <v>30</v>
      </c>
      <c r="J811" s="7">
        <v>1</v>
      </c>
      <c r="K811" t="s">
        <v>31</v>
      </c>
      <c r="L811" s="1">
        <v>18</v>
      </c>
      <c r="M811" s="1">
        <v>18</v>
      </c>
      <c r="N811" s="1">
        <v>18</v>
      </c>
    </row>
    <row r="812" spans="1:14">
      <c r="A812" t="s">
        <v>781</v>
      </c>
      <c r="B812" t="s">
        <v>24</v>
      </c>
      <c r="C812" t="s">
        <v>32</v>
      </c>
      <c r="D812" t="s">
        <v>782</v>
      </c>
      <c r="E812" t="s">
        <v>822</v>
      </c>
      <c r="F812" t="s">
        <v>39</v>
      </c>
      <c r="G812" s="11" t="s">
        <v>29</v>
      </c>
      <c r="H812" s="7">
        <v>1</v>
      </c>
      <c r="I812" t="s">
        <v>30</v>
      </c>
      <c r="J812" s="7">
        <v>1</v>
      </c>
      <c r="K812" t="s">
        <v>31</v>
      </c>
      <c r="L812" s="1">
        <v>18</v>
      </c>
      <c r="M812" s="1">
        <v>18</v>
      </c>
      <c r="N812" s="1">
        <v>18</v>
      </c>
    </row>
    <row r="813" spans="1:14">
      <c r="A813" t="s">
        <v>781</v>
      </c>
      <c r="B813" t="s">
        <v>24</v>
      </c>
      <c r="C813" t="s">
        <v>32</v>
      </c>
      <c r="D813" t="s">
        <v>782</v>
      </c>
      <c r="E813" t="s">
        <v>823</v>
      </c>
      <c r="F813" t="s">
        <v>39</v>
      </c>
      <c r="G813" s="11" t="s">
        <v>29</v>
      </c>
      <c r="H813" s="7">
        <v>1</v>
      </c>
      <c r="I813" t="s">
        <v>30</v>
      </c>
      <c r="J813" s="7">
        <v>1</v>
      </c>
      <c r="K813" t="s">
        <v>31</v>
      </c>
      <c r="L813" s="1">
        <v>18</v>
      </c>
      <c r="M813" s="1">
        <v>18</v>
      </c>
      <c r="N813" s="1">
        <v>18</v>
      </c>
    </row>
    <row r="814" spans="1:14">
      <c r="A814" t="s">
        <v>781</v>
      </c>
      <c r="B814" t="s">
        <v>24</v>
      </c>
      <c r="C814" t="s">
        <v>32</v>
      </c>
      <c r="D814" t="s">
        <v>782</v>
      </c>
      <c r="E814" t="s">
        <v>824</v>
      </c>
      <c r="F814" t="s">
        <v>39</v>
      </c>
      <c r="G814" s="11" t="s">
        <v>29</v>
      </c>
      <c r="H814" s="7">
        <v>1</v>
      </c>
      <c r="I814" t="s">
        <v>30</v>
      </c>
      <c r="J814" s="7">
        <v>1</v>
      </c>
      <c r="K814" t="s">
        <v>31</v>
      </c>
      <c r="L814" s="1">
        <v>18</v>
      </c>
      <c r="M814" s="1">
        <v>18</v>
      </c>
      <c r="N814" s="1">
        <v>18</v>
      </c>
    </row>
    <row r="815" spans="1:14">
      <c r="A815" t="s">
        <v>781</v>
      </c>
      <c r="B815" t="s">
        <v>24</v>
      </c>
      <c r="C815" t="s">
        <v>32</v>
      </c>
      <c r="D815" t="s">
        <v>782</v>
      </c>
      <c r="E815" t="s">
        <v>825</v>
      </c>
      <c r="F815" t="s">
        <v>34</v>
      </c>
      <c r="G815" t="s">
        <v>37</v>
      </c>
      <c r="H815" s="7">
        <v>1</v>
      </c>
      <c r="I815" t="s">
        <v>30</v>
      </c>
      <c r="J815" s="7">
        <v>1</v>
      </c>
      <c r="K815" t="s">
        <v>31</v>
      </c>
      <c r="L815" s="1">
        <v>154</v>
      </c>
      <c r="M815" s="1">
        <v>154</v>
      </c>
      <c r="N815" s="1">
        <v>154</v>
      </c>
    </row>
    <row r="816" spans="1:14">
      <c r="A816" t="s">
        <v>781</v>
      </c>
      <c r="B816" t="s">
        <v>24</v>
      </c>
      <c r="C816" t="s">
        <v>32</v>
      </c>
      <c r="D816" t="s">
        <v>782</v>
      </c>
      <c r="E816" t="s">
        <v>826</v>
      </c>
      <c r="F816" t="s">
        <v>34</v>
      </c>
      <c r="G816" s="11" t="s">
        <v>29</v>
      </c>
      <c r="H816" s="7">
        <v>1</v>
      </c>
      <c r="I816" t="s">
        <v>30</v>
      </c>
      <c r="J816" s="7">
        <v>1</v>
      </c>
      <c r="K816" t="s">
        <v>31</v>
      </c>
      <c r="L816" s="1">
        <v>255</v>
      </c>
      <c r="M816" s="1">
        <v>255</v>
      </c>
      <c r="N816" s="1">
        <v>255</v>
      </c>
    </row>
    <row r="817" spans="1:14">
      <c r="A817" t="s">
        <v>781</v>
      </c>
      <c r="B817" t="s">
        <v>24</v>
      </c>
      <c r="C817" t="s">
        <v>32</v>
      </c>
      <c r="D817" t="s">
        <v>782</v>
      </c>
      <c r="E817" t="s">
        <v>827</v>
      </c>
      <c r="F817" t="s">
        <v>34</v>
      </c>
      <c r="G817" s="11" t="s">
        <v>29</v>
      </c>
      <c r="H817" s="7">
        <v>0.5</v>
      </c>
      <c r="I817" t="s">
        <v>655</v>
      </c>
      <c r="J817" s="7">
        <v>0.5</v>
      </c>
      <c r="K817" t="s">
        <v>31</v>
      </c>
      <c r="L817" s="1">
        <v>380</v>
      </c>
      <c r="M817" s="1">
        <v>190</v>
      </c>
      <c r="N817" s="1">
        <v>190</v>
      </c>
    </row>
    <row r="818" spans="1:14">
      <c r="A818" t="s">
        <v>781</v>
      </c>
      <c r="B818" t="s">
        <v>24</v>
      </c>
      <c r="C818" t="s">
        <v>32</v>
      </c>
      <c r="D818" t="s">
        <v>119</v>
      </c>
      <c r="E818" t="s">
        <v>828</v>
      </c>
      <c r="F818" t="s">
        <v>34</v>
      </c>
      <c r="G818" s="11" t="s">
        <v>29</v>
      </c>
      <c r="H818" s="7">
        <v>1</v>
      </c>
      <c r="I818" t="s">
        <v>30</v>
      </c>
      <c r="J818" s="7">
        <v>1</v>
      </c>
      <c r="K818" t="s">
        <v>31</v>
      </c>
      <c r="L818" s="1">
        <v>435</v>
      </c>
      <c r="M818" s="1">
        <v>435</v>
      </c>
      <c r="N818" s="1">
        <v>435</v>
      </c>
    </row>
    <row r="819" spans="1:14">
      <c r="A819" t="s">
        <v>781</v>
      </c>
      <c r="B819" t="s">
        <v>24</v>
      </c>
      <c r="C819" t="s">
        <v>32</v>
      </c>
      <c r="D819" t="s">
        <v>119</v>
      </c>
      <c r="E819" t="s">
        <v>829</v>
      </c>
      <c r="F819" t="s">
        <v>34</v>
      </c>
      <c r="G819" s="11" t="s">
        <v>29</v>
      </c>
      <c r="H819" s="7">
        <v>1</v>
      </c>
      <c r="I819" t="s">
        <v>30</v>
      </c>
      <c r="J819" s="7">
        <v>1</v>
      </c>
      <c r="K819" t="s">
        <v>31</v>
      </c>
      <c r="L819" s="1">
        <v>428</v>
      </c>
      <c r="M819" s="1">
        <v>428</v>
      </c>
      <c r="N819" s="1">
        <v>428</v>
      </c>
    </row>
    <row r="820" spans="1:14">
      <c r="A820" t="s">
        <v>781</v>
      </c>
      <c r="B820" t="s">
        <v>24</v>
      </c>
      <c r="C820" t="s">
        <v>32</v>
      </c>
      <c r="D820" t="s">
        <v>119</v>
      </c>
      <c r="E820" t="s">
        <v>830</v>
      </c>
      <c r="F820" t="s">
        <v>39</v>
      </c>
      <c r="G820" t="s">
        <v>73</v>
      </c>
      <c r="H820" s="7">
        <v>1</v>
      </c>
      <c r="I820" t="s">
        <v>30</v>
      </c>
      <c r="J820" s="7">
        <v>1</v>
      </c>
      <c r="K820" t="s">
        <v>31</v>
      </c>
      <c r="L820" s="1">
        <v>788</v>
      </c>
      <c r="M820" s="1">
        <v>788</v>
      </c>
      <c r="N820" s="1">
        <v>788</v>
      </c>
    </row>
    <row r="821" spans="1:14">
      <c r="A821" t="s">
        <v>781</v>
      </c>
      <c r="B821" t="s">
        <v>24</v>
      </c>
      <c r="C821" t="s">
        <v>32</v>
      </c>
      <c r="D821" t="s">
        <v>119</v>
      </c>
      <c r="E821" t="s">
        <v>831</v>
      </c>
      <c r="F821" t="s">
        <v>34</v>
      </c>
      <c r="G821" s="11" t="s">
        <v>29</v>
      </c>
      <c r="H821" s="7">
        <v>1</v>
      </c>
      <c r="I821" t="s">
        <v>30</v>
      </c>
      <c r="J821" s="7">
        <v>1</v>
      </c>
      <c r="K821" t="s">
        <v>31</v>
      </c>
      <c r="L821" s="1">
        <v>478</v>
      </c>
      <c r="M821" s="1">
        <v>478</v>
      </c>
      <c r="N821" s="1">
        <v>478</v>
      </c>
    </row>
    <row r="822" spans="1:14">
      <c r="A822" t="s">
        <v>781</v>
      </c>
      <c r="B822" t="s">
        <v>24</v>
      </c>
      <c r="C822" t="s">
        <v>32</v>
      </c>
      <c r="D822" t="s">
        <v>832</v>
      </c>
      <c r="E822" t="s">
        <v>833</v>
      </c>
      <c r="F822" t="s">
        <v>834</v>
      </c>
      <c r="G822" s="11" t="s">
        <v>29</v>
      </c>
      <c r="H822" s="7">
        <v>1</v>
      </c>
      <c r="I822" t="s">
        <v>30</v>
      </c>
      <c r="J822" s="7">
        <v>1</v>
      </c>
      <c r="K822" t="s">
        <v>31</v>
      </c>
      <c r="L822" s="1">
        <v>50</v>
      </c>
      <c r="M822" s="1">
        <v>50</v>
      </c>
      <c r="N822" s="1">
        <v>50</v>
      </c>
    </row>
    <row r="823" spans="1:14">
      <c r="A823" t="s">
        <v>781</v>
      </c>
      <c r="B823" t="s">
        <v>24</v>
      </c>
      <c r="C823" t="s">
        <v>32</v>
      </c>
      <c r="D823" t="s">
        <v>789</v>
      </c>
      <c r="E823" t="s">
        <v>835</v>
      </c>
      <c r="F823" t="s">
        <v>135</v>
      </c>
      <c r="G823" s="11" t="s">
        <v>29</v>
      </c>
      <c r="H823" s="7">
        <v>0.5</v>
      </c>
      <c r="I823" t="s">
        <v>44</v>
      </c>
      <c r="J823" s="7">
        <v>0.5</v>
      </c>
      <c r="K823" t="s">
        <v>31</v>
      </c>
      <c r="L823" s="1">
        <v>9.3230000000000004</v>
      </c>
      <c r="M823" s="1">
        <v>4.6619999999999999</v>
      </c>
      <c r="N823" s="1">
        <v>4.6619999999999999</v>
      </c>
    </row>
    <row r="824" spans="1:14">
      <c r="A824" t="s">
        <v>781</v>
      </c>
      <c r="B824" t="s">
        <v>24</v>
      </c>
      <c r="C824" t="s">
        <v>32</v>
      </c>
      <c r="D824" t="s">
        <v>789</v>
      </c>
      <c r="E824" t="s">
        <v>836</v>
      </c>
      <c r="F824" t="s">
        <v>135</v>
      </c>
      <c r="G824" s="11" t="s">
        <v>29</v>
      </c>
      <c r="H824" s="7">
        <v>0.5</v>
      </c>
      <c r="I824" t="s">
        <v>44</v>
      </c>
      <c r="J824" s="7">
        <v>0.5</v>
      </c>
      <c r="K824" t="s">
        <v>31</v>
      </c>
      <c r="L824" s="1">
        <v>0.85599999999999998</v>
      </c>
      <c r="M824" s="1">
        <v>0.42799999999999999</v>
      </c>
      <c r="N824" s="1">
        <v>0.42799999999999999</v>
      </c>
    </row>
    <row r="825" spans="1:14">
      <c r="A825" t="s">
        <v>781</v>
      </c>
      <c r="B825" t="s">
        <v>24</v>
      </c>
      <c r="C825" t="s">
        <v>32</v>
      </c>
      <c r="D825" t="s">
        <v>789</v>
      </c>
      <c r="E825" t="s">
        <v>837</v>
      </c>
      <c r="F825" t="s">
        <v>135</v>
      </c>
      <c r="G825" s="11" t="s">
        <v>29</v>
      </c>
      <c r="H825" s="7">
        <v>0.5</v>
      </c>
      <c r="I825" t="s">
        <v>44</v>
      </c>
      <c r="J825" s="7">
        <v>0.5</v>
      </c>
      <c r="K825" t="s">
        <v>31</v>
      </c>
      <c r="L825" s="1">
        <v>5.3280000000000003</v>
      </c>
      <c r="M825" s="1">
        <v>2.6640000000000001</v>
      </c>
      <c r="N825" s="1">
        <v>2.6640000000000001</v>
      </c>
    </row>
    <row r="826" spans="1:14">
      <c r="A826" t="s">
        <v>781</v>
      </c>
      <c r="B826" t="s">
        <v>24</v>
      </c>
      <c r="C826" t="s">
        <v>32</v>
      </c>
      <c r="D826" t="s">
        <v>789</v>
      </c>
      <c r="E826" t="s">
        <v>838</v>
      </c>
      <c r="F826" t="s">
        <v>135</v>
      </c>
      <c r="G826" s="11" t="s">
        <v>29</v>
      </c>
      <c r="H826" s="7">
        <v>0.5</v>
      </c>
      <c r="I826" t="s">
        <v>44</v>
      </c>
      <c r="J826" s="7">
        <v>0.5</v>
      </c>
      <c r="K826" t="s">
        <v>31</v>
      </c>
      <c r="L826" s="1">
        <v>0.97</v>
      </c>
      <c r="M826" s="1">
        <v>0.48499999999999999</v>
      </c>
      <c r="N826" s="1">
        <v>0.48499999999999999</v>
      </c>
    </row>
    <row r="827" spans="1:14">
      <c r="A827" t="s">
        <v>781</v>
      </c>
      <c r="B827" t="s">
        <v>24</v>
      </c>
      <c r="C827" t="s">
        <v>32</v>
      </c>
      <c r="D827" t="s">
        <v>789</v>
      </c>
      <c r="E827" t="s">
        <v>839</v>
      </c>
      <c r="F827" t="s">
        <v>148</v>
      </c>
      <c r="G827" s="11" t="s">
        <v>29</v>
      </c>
      <c r="H827" s="7">
        <v>0.5</v>
      </c>
      <c r="I827" t="s">
        <v>44</v>
      </c>
      <c r="J827" s="7">
        <v>0.5</v>
      </c>
      <c r="K827" t="s">
        <v>31</v>
      </c>
      <c r="L827" s="1">
        <v>8.1820000000000004</v>
      </c>
      <c r="M827" s="1">
        <v>4.0910000000000002</v>
      </c>
      <c r="N827" s="1">
        <v>4.0910000000000002</v>
      </c>
    </row>
    <row r="828" spans="1:14">
      <c r="A828" t="s">
        <v>781</v>
      </c>
      <c r="B828" t="s">
        <v>24</v>
      </c>
      <c r="C828" t="s">
        <v>32</v>
      </c>
      <c r="D828" t="s">
        <v>789</v>
      </c>
      <c r="E828" t="s">
        <v>840</v>
      </c>
      <c r="F828" t="s">
        <v>148</v>
      </c>
      <c r="G828" s="11" t="s">
        <v>29</v>
      </c>
      <c r="H828" s="7">
        <v>0.5</v>
      </c>
      <c r="I828" t="s">
        <v>44</v>
      </c>
      <c r="J828" s="7">
        <v>0.5</v>
      </c>
      <c r="K828" t="s">
        <v>31</v>
      </c>
      <c r="L828" s="1">
        <v>8.8480000000000008</v>
      </c>
      <c r="M828" s="1">
        <v>4.4240000000000004</v>
      </c>
      <c r="N828" s="1">
        <v>4.4240000000000004</v>
      </c>
    </row>
    <row r="829" spans="1:14">
      <c r="A829" t="s">
        <v>781</v>
      </c>
      <c r="B829" t="s">
        <v>24</v>
      </c>
      <c r="C829" t="s">
        <v>32</v>
      </c>
      <c r="D829" t="s">
        <v>789</v>
      </c>
      <c r="E829" t="s">
        <v>841</v>
      </c>
      <c r="F829" t="s">
        <v>135</v>
      </c>
      <c r="G829" s="11" t="s">
        <v>29</v>
      </c>
      <c r="H829" s="7">
        <v>0.5</v>
      </c>
      <c r="I829" t="s">
        <v>44</v>
      </c>
      <c r="J829" s="7">
        <v>0.5</v>
      </c>
      <c r="K829" t="s">
        <v>31</v>
      </c>
      <c r="L829" s="1">
        <v>1.056</v>
      </c>
      <c r="M829" s="1">
        <v>0.52800000000000002</v>
      </c>
      <c r="N829" s="1">
        <v>0.52800000000000002</v>
      </c>
    </row>
    <row r="830" spans="1:14">
      <c r="A830" t="s">
        <v>781</v>
      </c>
      <c r="B830" t="s">
        <v>24</v>
      </c>
      <c r="C830" t="s">
        <v>32</v>
      </c>
      <c r="D830" t="s">
        <v>789</v>
      </c>
      <c r="E830" t="s">
        <v>842</v>
      </c>
      <c r="F830" t="s">
        <v>148</v>
      </c>
      <c r="G830" s="11" t="s">
        <v>29</v>
      </c>
      <c r="H830" s="7">
        <v>0.5</v>
      </c>
      <c r="I830" t="s">
        <v>44</v>
      </c>
      <c r="J830" s="7">
        <v>0.5</v>
      </c>
      <c r="K830" t="s">
        <v>31</v>
      </c>
      <c r="L830" s="1">
        <v>0.85599999999999998</v>
      </c>
      <c r="M830" s="1">
        <v>0.42799999999999999</v>
      </c>
      <c r="N830" s="1">
        <v>0.42799999999999999</v>
      </c>
    </row>
    <row r="831" spans="1:14">
      <c r="A831" t="s">
        <v>781</v>
      </c>
      <c r="B831" t="s">
        <v>24</v>
      </c>
      <c r="C831" t="s">
        <v>32</v>
      </c>
      <c r="D831" t="s">
        <v>789</v>
      </c>
      <c r="E831" t="s">
        <v>790</v>
      </c>
      <c r="F831" t="s">
        <v>34</v>
      </c>
      <c r="G831" s="11" t="s">
        <v>29</v>
      </c>
      <c r="H831" s="7">
        <v>1</v>
      </c>
      <c r="I831" t="s">
        <v>30</v>
      </c>
      <c r="J831" s="7">
        <v>1</v>
      </c>
      <c r="K831" t="s">
        <v>31</v>
      </c>
      <c r="L831" s="1">
        <v>390</v>
      </c>
      <c r="M831" s="1">
        <v>390</v>
      </c>
      <c r="N831" s="1">
        <v>390</v>
      </c>
    </row>
    <row r="832" spans="1:14">
      <c r="A832" t="s">
        <v>781</v>
      </c>
      <c r="B832" t="s">
        <v>24</v>
      </c>
      <c r="C832" t="s">
        <v>32</v>
      </c>
      <c r="D832" t="s">
        <v>789</v>
      </c>
      <c r="E832" t="s">
        <v>843</v>
      </c>
      <c r="F832" t="s">
        <v>135</v>
      </c>
      <c r="G832" s="11" t="s">
        <v>29</v>
      </c>
      <c r="H832" s="7">
        <v>0.5</v>
      </c>
      <c r="I832" t="s">
        <v>44</v>
      </c>
      <c r="J832" s="7">
        <v>0.5</v>
      </c>
      <c r="K832" t="s">
        <v>31</v>
      </c>
      <c r="L832" s="1">
        <v>8.6000000000000007E-2</v>
      </c>
      <c r="M832" s="1">
        <v>4.3000000000000003E-2</v>
      </c>
      <c r="N832" s="1">
        <v>4.3000000000000003E-2</v>
      </c>
    </row>
    <row r="833" spans="1:14">
      <c r="A833" t="s">
        <v>781</v>
      </c>
      <c r="B833" t="s">
        <v>24</v>
      </c>
      <c r="C833" t="s">
        <v>32</v>
      </c>
      <c r="D833" t="s">
        <v>789</v>
      </c>
      <c r="E833" t="s">
        <v>844</v>
      </c>
      <c r="F833" t="s">
        <v>135</v>
      </c>
      <c r="G833" s="11" t="s">
        <v>29</v>
      </c>
      <c r="H833" s="7">
        <v>0.5</v>
      </c>
      <c r="I833" t="s">
        <v>44</v>
      </c>
      <c r="J833" s="7">
        <v>0.5</v>
      </c>
      <c r="K833" t="s">
        <v>31</v>
      </c>
      <c r="L833" s="1">
        <v>6.1459999999999999</v>
      </c>
      <c r="M833" s="1">
        <v>3.073</v>
      </c>
      <c r="N833" s="1">
        <v>3.073</v>
      </c>
    </row>
    <row r="834" spans="1:14">
      <c r="A834" t="s">
        <v>781</v>
      </c>
      <c r="B834" t="s">
        <v>24</v>
      </c>
      <c r="C834" t="s">
        <v>32</v>
      </c>
      <c r="D834" t="s">
        <v>789</v>
      </c>
      <c r="E834" t="s">
        <v>845</v>
      </c>
      <c r="F834" t="s">
        <v>34</v>
      </c>
      <c r="G834" s="11" t="s">
        <v>29</v>
      </c>
      <c r="H834" s="7">
        <v>0.5</v>
      </c>
      <c r="I834" t="s">
        <v>44</v>
      </c>
      <c r="J834" s="7">
        <v>0.5</v>
      </c>
      <c r="K834" t="s">
        <v>31</v>
      </c>
      <c r="L834" s="1">
        <v>386.70000000000005</v>
      </c>
      <c r="M834" s="1">
        <v>193.35</v>
      </c>
      <c r="N834" s="1">
        <v>193.35</v>
      </c>
    </row>
    <row r="835" spans="1:14">
      <c r="A835" t="s">
        <v>781</v>
      </c>
      <c r="B835" t="s">
        <v>24</v>
      </c>
      <c r="C835" t="s">
        <v>32</v>
      </c>
      <c r="D835" t="s">
        <v>789</v>
      </c>
      <c r="E835" t="s">
        <v>846</v>
      </c>
      <c r="F835" t="s">
        <v>148</v>
      </c>
      <c r="G835" s="11" t="s">
        <v>29</v>
      </c>
      <c r="H835" s="7">
        <v>0.5</v>
      </c>
      <c r="I835" t="s">
        <v>44</v>
      </c>
      <c r="J835" s="7">
        <v>0.5</v>
      </c>
      <c r="K835" t="s">
        <v>31</v>
      </c>
      <c r="L835" s="1">
        <v>0.66500000000000004</v>
      </c>
      <c r="M835" s="1">
        <v>0.33200000000000002</v>
      </c>
      <c r="N835" s="1">
        <v>0.33200000000000002</v>
      </c>
    </row>
    <row r="836" spans="1:14">
      <c r="A836" t="s">
        <v>781</v>
      </c>
      <c r="B836" t="s">
        <v>24</v>
      </c>
      <c r="C836" t="s">
        <v>32</v>
      </c>
      <c r="D836" t="s">
        <v>789</v>
      </c>
      <c r="E836" t="s">
        <v>847</v>
      </c>
      <c r="F836" t="s">
        <v>135</v>
      </c>
      <c r="G836" s="11" t="s">
        <v>29</v>
      </c>
      <c r="H836" s="7">
        <v>0.5</v>
      </c>
      <c r="I836" t="s">
        <v>44</v>
      </c>
      <c r="J836" s="7">
        <v>0.5</v>
      </c>
      <c r="K836" t="s">
        <v>31</v>
      </c>
      <c r="L836" s="1">
        <v>1.7410000000000001</v>
      </c>
      <c r="M836" s="1">
        <v>0.87</v>
      </c>
      <c r="N836" s="1">
        <v>0.87</v>
      </c>
    </row>
    <row r="837" spans="1:14">
      <c r="A837" t="s">
        <v>781</v>
      </c>
      <c r="B837" t="s">
        <v>24</v>
      </c>
      <c r="C837" t="s">
        <v>32</v>
      </c>
      <c r="D837" t="s">
        <v>789</v>
      </c>
      <c r="E837" t="s">
        <v>848</v>
      </c>
      <c r="F837" t="s">
        <v>148</v>
      </c>
      <c r="G837" s="11" t="s">
        <v>29</v>
      </c>
      <c r="H837" s="7">
        <v>0.5</v>
      </c>
      <c r="I837" t="s">
        <v>44</v>
      </c>
      <c r="J837" s="7">
        <v>0.5</v>
      </c>
      <c r="K837" t="s">
        <v>31</v>
      </c>
      <c r="L837" s="1">
        <v>5.5750000000000002</v>
      </c>
      <c r="M837" s="1">
        <v>2.7880000000000003</v>
      </c>
      <c r="N837" s="1">
        <v>2.7880000000000003</v>
      </c>
    </row>
    <row r="838" spans="1:14">
      <c r="A838" t="s">
        <v>781</v>
      </c>
      <c r="B838" t="s">
        <v>24</v>
      </c>
      <c r="C838" t="s">
        <v>32</v>
      </c>
      <c r="D838" t="s">
        <v>789</v>
      </c>
      <c r="E838" t="s">
        <v>849</v>
      </c>
      <c r="F838" t="s">
        <v>34</v>
      </c>
      <c r="G838" s="11" t="s">
        <v>29</v>
      </c>
      <c r="H838" s="7">
        <v>1</v>
      </c>
      <c r="I838" t="s">
        <v>30</v>
      </c>
      <c r="J838" s="7">
        <v>1</v>
      </c>
      <c r="K838" t="s">
        <v>31</v>
      </c>
      <c r="L838" s="1">
        <v>405.6</v>
      </c>
      <c r="M838" s="1">
        <v>405.6</v>
      </c>
      <c r="N838" s="1">
        <v>405.6</v>
      </c>
    </row>
    <row r="839" spans="1:14">
      <c r="A839" t="s">
        <v>781</v>
      </c>
      <c r="B839" t="s">
        <v>24</v>
      </c>
      <c r="C839" t="s">
        <v>32</v>
      </c>
      <c r="D839" t="s">
        <v>789</v>
      </c>
      <c r="E839" t="s">
        <v>850</v>
      </c>
      <c r="F839" t="s">
        <v>148</v>
      </c>
      <c r="G839" s="11" t="s">
        <v>29</v>
      </c>
      <c r="H839" s="7">
        <v>0.5</v>
      </c>
      <c r="I839" t="s">
        <v>44</v>
      </c>
      <c r="J839" s="7">
        <v>0.5</v>
      </c>
      <c r="K839" t="s">
        <v>31</v>
      </c>
      <c r="L839" s="1">
        <v>8.8480000000000008</v>
      </c>
      <c r="M839" s="1">
        <v>4.4240000000000004</v>
      </c>
      <c r="N839" s="1">
        <v>4.4240000000000004</v>
      </c>
    </row>
    <row r="840" spans="1:14">
      <c r="A840" t="s">
        <v>781</v>
      </c>
      <c r="B840" t="s">
        <v>24</v>
      </c>
      <c r="C840" t="s">
        <v>32</v>
      </c>
      <c r="D840" t="s">
        <v>789</v>
      </c>
      <c r="E840" t="s">
        <v>851</v>
      </c>
      <c r="F840" t="s">
        <v>148</v>
      </c>
      <c r="G840" s="11" t="s">
        <v>29</v>
      </c>
      <c r="H840" s="7">
        <v>0.5</v>
      </c>
      <c r="I840" t="s">
        <v>44</v>
      </c>
      <c r="J840" s="7">
        <v>0.5</v>
      </c>
      <c r="K840" t="s">
        <v>31</v>
      </c>
      <c r="L840" s="1">
        <v>11.91</v>
      </c>
      <c r="M840" s="1">
        <v>5.9550000000000001</v>
      </c>
      <c r="N840" s="1">
        <v>5.9550000000000001</v>
      </c>
    </row>
    <row r="841" spans="1:14">
      <c r="A841" t="s">
        <v>781</v>
      </c>
      <c r="B841" t="s">
        <v>24</v>
      </c>
      <c r="C841" t="s">
        <v>32</v>
      </c>
      <c r="D841" t="s">
        <v>789</v>
      </c>
      <c r="E841" t="s">
        <v>852</v>
      </c>
      <c r="F841" t="s">
        <v>135</v>
      </c>
      <c r="G841" s="11" t="s">
        <v>29</v>
      </c>
      <c r="H841" s="7">
        <v>0.5</v>
      </c>
      <c r="I841" t="s">
        <v>44</v>
      </c>
      <c r="J841" s="7">
        <v>0.5</v>
      </c>
      <c r="K841" t="s">
        <v>31</v>
      </c>
      <c r="L841" s="1">
        <v>1.865</v>
      </c>
      <c r="M841" s="1">
        <v>0.93200000000000005</v>
      </c>
      <c r="N841" s="1">
        <v>0.93200000000000005</v>
      </c>
    </row>
    <row r="842" spans="1:14">
      <c r="A842" t="s">
        <v>781</v>
      </c>
      <c r="B842" t="s">
        <v>24</v>
      </c>
      <c r="C842" t="s">
        <v>32</v>
      </c>
      <c r="D842" t="s">
        <v>789</v>
      </c>
      <c r="E842" t="s">
        <v>853</v>
      </c>
      <c r="F842" t="s">
        <v>135</v>
      </c>
      <c r="G842" s="11" t="s">
        <v>29</v>
      </c>
      <c r="H842" s="7">
        <v>0.5</v>
      </c>
      <c r="I842" t="s">
        <v>44</v>
      </c>
      <c r="J842" s="7">
        <v>0.5</v>
      </c>
      <c r="K842" t="s">
        <v>31</v>
      </c>
      <c r="L842" s="1">
        <v>0.76100000000000001</v>
      </c>
      <c r="M842" s="1">
        <v>0.38</v>
      </c>
      <c r="N842" s="1">
        <v>0.38</v>
      </c>
    </row>
    <row r="843" spans="1:14">
      <c r="A843" t="s">
        <v>781</v>
      </c>
      <c r="B843" t="s">
        <v>24</v>
      </c>
      <c r="C843" t="s">
        <v>32</v>
      </c>
      <c r="D843" t="s">
        <v>789</v>
      </c>
      <c r="E843" t="s">
        <v>854</v>
      </c>
      <c r="F843" t="s">
        <v>34</v>
      </c>
      <c r="G843" s="11" t="s">
        <v>29</v>
      </c>
      <c r="H843" s="7">
        <v>0.5</v>
      </c>
      <c r="I843" t="s">
        <v>44</v>
      </c>
      <c r="J843" s="7">
        <v>0.5</v>
      </c>
      <c r="K843" t="s">
        <v>31</v>
      </c>
      <c r="L843" s="1">
        <v>1133.9000000000001</v>
      </c>
      <c r="M843" s="1">
        <v>566.95000000000005</v>
      </c>
      <c r="N843" s="1">
        <v>566.95000000000005</v>
      </c>
    </row>
    <row r="844" spans="1:14">
      <c r="A844" t="s">
        <v>781</v>
      </c>
      <c r="B844" t="s">
        <v>24</v>
      </c>
      <c r="C844" t="s">
        <v>32</v>
      </c>
      <c r="D844" t="s">
        <v>789</v>
      </c>
      <c r="E844" t="s">
        <v>855</v>
      </c>
      <c r="F844" t="s">
        <v>34</v>
      </c>
      <c r="G844" s="11" t="s">
        <v>29</v>
      </c>
      <c r="H844" s="7">
        <v>0.5</v>
      </c>
      <c r="I844" t="s">
        <v>44</v>
      </c>
      <c r="J844" s="7">
        <v>0.5</v>
      </c>
      <c r="K844" t="s">
        <v>31</v>
      </c>
      <c r="L844" s="1">
        <v>781.80000000000007</v>
      </c>
      <c r="M844" s="1">
        <v>390.90000000000003</v>
      </c>
      <c r="N844" s="1">
        <v>390.90000000000003</v>
      </c>
    </row>
    <row r="845" spans="1:14">
      <c r="A845" t="s">
        <v>781</v>
      </c>
      <c r="B845" t="s">
        <v>24</v>
      </c>
      <c r="C845" t="s">
        <v>32</v>
      </c>
      <c r="D845" t="s">
        <v>789</v>
      </c>
      <c r="E845" t="s">
        <v>856</v>
      </c>
      <c r="F845" t="s">
        <v>34</v>
      </c>
      <c r="G845" s="11" t="s">
        <v>29</v>
      </c>
      <c r="H845" s="7">
        <v>1</v>
      </c>
      <c r="I845" t="s">
        <v>30</v>
      </c>
      <c r="J845" s="7">
        <v>0.8</v>
      </c>
      <c r="K845" t="s">
        <v>31</v>
      </c>
      <c r="L845" s="1">
        <v>403.6</v>
      </c>
      <c r="M845" s="1">
        <v>403.6</v>
      </c>
      <c r="N845" s="1">
        <v>322.88</v>
      </c>
    </row>
    <row r="846" spans="1:14">
      <c r="A846" t="s">
        <v>781</v>
      </c>
      <c r="B846" t="s">
        <v>24</v>
      </c>
      <c r="C846" t="s">
        <v>32</v>
      </c>
      <c r="D846" t="s">
        <v>789</v>
      </c>
      <c r="E846" t="s">
        <v>857</v>
      </c>
      <c r="F846" t="s">
        <v>135</v>
      </c>
      <c r="G846" s="11" t="s">
        <v>29</v>
      </c>
      <c r="H846" s="7">
        <v>0.5</v>
      </c>
      <c r="I846" t="s">
        <v>44</v>
      </c>
      <c r="J846" s="7">
        <v>0.5</v>
      </c>
      <c r="K846" t="s">
        <v>31</v>
      </c>
      <c r="L846" s="1">
        <v>2.169</v>
      </c>
      <c r="M846" s="1">
        <v>1.0840000000000001</v>
      </c>
      <c r="N846" s="1">
        <v>1.0840000000000001</v>
      </c>
    </row>
    <row r="847" spans="1:14">
      <c r="A847" t="s">
        <v>781</v>
      </c>
      <c r="B847" t="s">
        <v>24</v>
      </c>
      <c r="C847" t="s">
        <v>32</v>
      </c>
      <c r="D847" t="s">
        <v>858</v>
      </c>
      <c r="E847" t="s">
        <v>859</v>
      </c>
      <c r="F847" t="s">
        <v>34</v>
      </c>
      <c r="G847" s="11" t="s">
        <v>29</v>
      </c>
      <c r="H847" s="7">
        <v>1</v>
      </c>
      <c r="I847" t="s">
        <v>30</v>
      </c>
      <c r="J847" s="7">
        <v>1</v>
      </c>
      <c r="K847" t="s">
        <v>31</v>
      </c>
      <c r="L847" s="1">
        <v>145.6</v>
      </c>
      <c r="M847" s="1">
        <v>145.6</v>
      </c>
      <c r="N847" s="1">
        <v>145.6</v>
      </c>
    </row>
    <row r="848" spans="1:14">
      <c r="A848" t="s">
        <v>781</v>
      </c>
      <c r="B848" t="s">
        <v>24</v>
      </c>
      <c r="C848" t="s">
        <v>32</v>
      </c>
      <c r="D848" t="s">
        <v>858</v>
      </c>
      <c r="E848" t="s">
        <v>860</v>
      </c>
      <c r="F848" t="s">
        <v>34</v>
      </c>
      <c r="G848" s="11" t="s">
        <v>29</v>
      </c>
      <c r="H848" s="7">
        <v>1</v>
      </c>
      <c r="I848" t="s">
        <v>30</v>
      </c>
      <c r="J848" s="7">
        <v>1</v>
      </c>
      <c r="K848" t="s">
        <v>31</v>
      </c>
      <c r="L848" s="1">
        <v>1925.5</v>
      </c>
      <c r="M848" s="1">
        <v>1925.5</v>
      </c>
      <c r="N848" s="1">
        <v>1925.5</v>
      </c>
    </row>
    <row r="849" spans="1:14">
      <c r="A849" t="s">
        <v>781</v>
      </c>
      <c r="B849" t="s">
        <v>24</v>
      </c>
      <c r="C849" t="s">
        <v>32</v>
      </c>
      <c r="D849" t="s">
        <v>858</v>
      </c>
      <c r="E849" t="s">
        <v>861</v>
      </c>
      <c r="F849" t="s">
        <v>34</v>
      </c>
      <c r="G849" s="11" t="s">
        <v>29</v>
      </c>
      <c r="H849" s="7">
        <v>1</v>
      </c>
      <c r="I849" t="s">
        <v>30</v>
      </c>
      <c r="J849" s="7">
        <v>1</v>
      </c>
      <c r="K849" t="s">
        <v>31</v>
      </c>
      <c r="L849" s="1">
        <v>888</v>
      </c>
      <c r="M849" s="1">
        <v>888</v>
      </c>
      <c r="N849" s="1">
        <v>888</v>
      </c>
    </row>
    <row r="850" spans="1:14">
      <c r="A850" t="s">
        <v>781</v>
      </c>
      <c r="B850" t="s">
        <v>24</v>
      </c>
      <c r="C850" t="s">
        <v>32</v>
      </c>
      <c r="D850" t="s">
        <v>862</v>
      </c>
      <c r="E850" t="s">
        <v>863</v>
      </c>
      <c r="F850" t="s">
        <v>34</v>
      </c>
      <c r="G850" s="11" t="s">
        <v>43</v>
      </c>
      <c r="H850" s="7">
        <v>0.25</v>
      </c>
      <c r="I850" t="s">
        <v>44</v>
      </c>
      <c r="J850" s="7">
        <v>0.25</v>
      </c>
      <c r="K850" t="s">
        <v>31</v>
      </c>
      <c r="L850" s="1">
        <v>838.57</v>
      </c>
      <c r="M850" s="1">
        <v>209.642</v>
      </c>
      <c r="N850" s="1">
        <v>209.642</v>
      </c>
    </row>
    <row r="851" spans="1:14">
      <c r="A851" t="s">
        <v>781</v>
      </c>
      <c r="B851" t="s">
        <v>24</v>
      </c>
      <c r="C851" t="s">
        <v>32</v>
      </c>
      <c r="D851" t="s">
        <v>862</v>
      </c>
      <c r="E851" t="s">
        <v>864</v>
      </c>
      <c r="F851" t="s">
        <v>34</v>
      </c>
      <c r="G851" s="11" t="s">
        <v>43</v>
      </c>
      <c r="H851" s="7">
        <v>0.5</v>
      </c>
      <c r="I851" t="s">
        <v>44</v>
      </c>
      <c r="J851" s="7">
        <v>0.5</v>
      </c>
      <c r="K851" t="s">
        <v>31</v>
      </c>
      <c r="L851" s="1">
        <v>990</v>
      </c>
      <c r="M851" s="1">
        <v>495</v>
      </c>
      <c r="N851" s="1">
        <v>495</v>
      </c>
    </row>
    <row r="852" spans="1:14">
      <c r="A852" t="s">
        <v>781</v>
      </c>
      <c r="B852" t="s">
        <v>24</v>
      </c>
      <c r="C852" t="s">
        <v>32</v>
      </c>
      <c r="D852" t="s">
        <v>865</v>
      </c>
      <c r="E852" t="s">
        <v>866</v>
      </c>
      <c r="F852" t="s">
        <v>34</v>
      </c>
      <c r="G852" s="11" t="s">
        <v>29</v>
      </c>
      <c r="H852" s="7">
        <v>1</v>
      </c>
      <c r="I852" t="s">
        <v>30</v>
      </c>
      <c r="J852" s="7">
        <v>1</v>
      </c>
      <c r="K852" t="s">
        <v>31</v>
      </c>
      <c r="L852" s="1">
        <v>1199.25</v>
      </c>
      <c r="M852" s="1">
        <v>1199.25</v>
      </c>
      <c r="N852" s="1">
        <v>1199.25</v>
      </c>
    </row>
    <row r="853" spans="1:14">
      <c r="A853" t="s">
        <v>781</v>
      </c>
      <c r="B853" t="s">
        <v>24</v>
      </c>
      <c r="C853" t="s">
        <v>32</v>
      </c>
      <c r="D853" t="s">
        <v>865</v>
      </c>
      <c r="E853" t="s">
        <v>867</v>
      </c>
      <c r="F853" t="s">
        <v>34</v>
      </c>
      <c r="G853" s="11" t="s">
        <v>29</v>
      </c>
      <c r="H853" s="7">
        <v>1</v>
      </c>
      <c r="I853" t="s">
        <v>30</v>
      </c>
      <c r="J853" s="7">
        <v>1</v>
      </c>
      <c r="K853" t="s">
        <v>31</v>
      </c>
      <c r="L853" s="1">
        <v>790.6</v>
      </c>
      <c r="M853" s="1">
        <v>790.6</v>
      </c>
      <c r="N853" s="1">
        <v>790.6</v>
      </c>
    </row>
    <row r="854" spans="1:14">
      <c r="A854" t="s">
        <v>781</v>
      </c>
      <c r="B854" t="s">
        <v>868</v>
      </c>
      <c r="C854" t="s">
        <v>32</v>
      </c>
      <c r="D854" t="s">
        <v>782</v>
      </c>
      <c r="E854" t="s">
        <v>869</v>
      </c>
      <c r="F854" t="s">
        <v>870</v>
      </c>
      <c r="G854" s="11" t="s">
        <v>29</v>
      </c>
      <c r="H854" s="7">
        <v>1</v>
      </c>
      <c r="I854" t="s">
        <v>30</v>
      </c>
      <c r="J854" s="7">
        <v>1</v>
      </c>
      <c r="K854" t="s">
        <v>31</v>
      </c>
      <c r="L854" s="1">
        <v>1916</v>
      </c>
      <c r="M854" s="1">
        <v>1916</v>
      </c>
      <c r="N854" s="1">
        <v>1916</v>
      </c>
    </row>
    <row r="855" spans="1:14">
      <c r="A855" t="s">
        <v>781</v>
      </c>
      <c r="B855" t="s">
        <v>868</v>
      </c>
      <c r="C855" t="s">
        <v>32</v>
      </c>
      <c r="D855" t="s">
        <v>782</v>
      </c>
      <c r="E855" t="s">
        <v>871</v>
      </c>
      <c r="F855" t="s">
        <v>870</v>
      </c>
      <c r="G855" s="11" t="s">
        <v>29</v>
      </c>
      <c r="H855" s="7">
        <v>1</v>
      </c>
      <c r="I855" t="s">
        <v>30</v>
      </c>
      <c r="J855" s="7">
        <v>1</v>
      </c>
      <c r="K855" t="s">
        <v>31</v>
      </c>
      <c r="L855" s="1">
        <v>-481</v>
      </c>
      <c r="M855" s="1">
        <v>-481</v>
      </c>
      <c r="N855" s="1">
        <v>-481</v>
      </c>
    </row>
    <row r="856" spans="1:14">
      <c r="A856" t="s">
        <v>781</v>
      </c>
      <c r="B856" t="s">
        <v>868</v>
      </c>
      <c r="C856" t="s">
        <v>32</v>
      </c>
      <c r="D856" t="s">
        <v>782</v>
      </c>
      <c r="E856" t="s">
        <v>872</v>
      </c>
      <c r="F856" t="s">
        <v>870</v>
      </c>
      <c r="G856" s="11" t="s">
        <v>29</v>
      </c>
      <c r="H856" s="7">
        <v>1</v>
      </c>
      <c r="I856" t="s">
        <v>30</v>
      </c>
      <c r="J856" s="7">
        <v>1</v>
      </c>
      <c r="K856" t="s">
        <v>31</v>
      </c>
      <c r="L856" s="1">
        <v>-311.09100000000001</v>
      </c>
      <c r="M856" s="1">
        <v>-311.09100000000001</v>
      </c>
      <c r="N856" s="1">
        <v>-311.09100000000001</v>
      </c>
    </row>
    <row r="857" spans="1:14">
      <c r="A857" t="s">
        <v>781</v>
      </c>
      <c r="B857" t="s">
        <v>868</v>
      </c>
      <c r="C857" t="s">
        <v>32</v>
      </c>
      <c r="D857" t="s">
        <v>782</v>
      </c>
      <c r="E857" t="s">
        <v>873</v>
      </c>
      <c r="F857" t="s">
        <v>870</v>
      </c>
      <c r="G857" s="11" t="s">
        <v>29</v>
      </c>
      <c r="H857" s="7">
        <v>1</v>
      </c>
      <c r="I857" t="s">
        <v>30</v>
      </c>
      <c r="J857" s="7">
        <v>1</v>
      </c>
      <c r="K857" t="s">
        <v>31</v>
      </c>
      <c r="L857" s="1">
        <v>1992</v>
      </c>
      <c r="M857" s="1">
        <v>1992</v>
      </c>
      <c r="N857" s="1">
        <v>1992</v>
      </c>
    </row>
    <row r="858" spans="1:14">
      <c r="A858" t="s">
        <v>781</v>
      </c>
      <c r="B858" t="s">
        <v>868</v>
      </c>
      <c r="C858" t="s">
        <v>32</v>
      </c>
      <c r="D858" t="s">
        <v>119</v>
      </c>
      <c r="E858" t="s">
        <v>874</v>
      </c>
      <c r="F858" t="s">
        <v>870</v>
      </c>
      <c r="G858" s="11" t="s">
        <v>29</v>
      </c>
      <c r="H858" s="7">
        <v>1</v>
      </c>
      <c r="I858" t="s">
        <v>30</v>
      </c>
      <c r="J858" s="7">
        <v>1</v>
      </c>
      <c r="K858" t="s">
        <v>31</v>
      </c>
      <c r="L858" s="1">
        <v>750</v>
      </c>
      <c r="M858" s="1">
        <v>750</v>
      </c>
      <c r="N858" s="1">
        <v>750</v>
      </c>
    </row>
    <row r="859" spans="1:14">
      <c r="A859" t="s">
        <v>781</v>
      </c>
      <c r="B859" t="s">
        <v>868</v>
      </c>
      <c r="C859" t="s">
        <v>32</v>
      </c>
      <c r="D859" t="s">
        <v>119</v>
      </c>
      <c r="E859" t="s">
        <v>875</v>
      </c>
      <c r="F859" t="s">
        <v>870</v>
      </c>
      <c r="G859" s="11" t="s">
        <v>29</v>
      </c>
      <c r="H859" s="7">
        <v>1</v>
      </c>
      <c r="I859" t="s">
        <v>30</v>
      </c>
      <c r="J859" s="7">
        <v>1</v>
      </c>
      <c r="K859" t="s">
        <v>31</v>
      </c>
      <c r="L859" s="1">
        <v>468</v>
      </c>
      <c r="M859" s="1">
        <v>468</v>
      </c>
      <c r="N859" s="1">
        <v>468</v>
      </c>
    </row>
    <row r="860" spans="1:14">
      <c r="A860" t="s">
        <v>781</v>
      </c>
      <c r="B860" t="s">
        <v>84</v>
      </c>
      <c r="C860" t="s">
        <v>25</v>
      </c>
      <c r="D860" t="s">
        <v>832</v>
      </c>
      <c r="E860" t="s">
        <v>876</v>
      </c>
      <c r="F860" t="s">
        <v>28</v>
      </c>
      <c r="G860" s="11" t="s">
        <v>29</v>
      </c>
      <c r="H860" s="7">
        <v>1</v>
      </c>
      <c r="I860" t="s">
        <v>30</v>
      </c>
      <c r="J860" s="7">
        <v>1</v>
      </c>
      <c r="K860" t="s">
        <v>31</v>
      </c>
      <c r="L860" s="1">
        <v>10</v>
      </c>
      <c r="M860" s="1">
        <v>10</v>
      </c>
      <c r="N860" s="1">
        <v>10</v>
      </c>
    </row>
    <row r="861" spans="1:14">
      <c r="A861" t="s">
        <v>781</v>
      </c>
      <c r="B861" t="s">
        <v>84</v>
      </c>
      <c r="C861" t="s">
        <v>25</v>
      </c>
      <c r="D861" t="s">
        <v>832</v>
      </c>
      <c r="E861" t="s">
        <v>876</v>
      </c>
      <c r="F861" t="s">
        <v>784</v>
      </c>
      <c r="G861" s="11" t="s">
        <v>29</v>
      </c>
      <c r="H861" s="7">
        <v>1</v>
      </c>
      <c r="I861" t="s">
        <v>30</v>
      </c>
      <c r="J861" s="7">
        <v>1</v>
      </c>
      <c r="K861" t="s">
        <v>31</v>
      </c>
      <c r="L861" s="1">
        <v>137</v>
      </c>
      <c r="M861" s="1">
        <v>137</v>
      </c>
      <c r="N861" s="1">
        <v>137</v>
      </c>
    </row>
    <row r="862" spans="1:14">
      <c r="A862" t="s">
        <v>781</v>
      </c>
      <c r="B862" t="s">
        <v>84</v>
      </c>
      <c r="C862" t="s">
        <v>25</v>
      </c>
      <c r="D862" t="s">
        <v>789</v>
      </c>
      <c r="E862" t="s">
        <v>877</v>
      </c>
      <c r="F862" t="s">
        <v>28</v>
      </c>
      <c r="G862" s="11" t="s">
        <v>90</v>
      </c>
      <c r="H862" s="7">
        <v>1</v>
      </c>
      <c r="I862" t="s">
        <v>30</v>
      </c>
      <c r="J862" s="7">
        <v>1</v>
      </c>
      <c r="K862" t="s">
        <v>92</v>
      </c>
      <c r="L862" s="1">
        <v>5</v>
      </c>
      <c r="M862" s="1">
        <v>5</v>
      </c>
      <c r="N862" s="1">
        <v>5</v>
      </c>
    </row>
    <row r="863" spans="1:14">
      <c r="A863" t="s">
        <v>781</v>
      </c>
      <c r="B863" t="s">
        <v>84</v>
      </c>
      <c r="C863" t="s">
        <v>25</v>
      </c>
      <c r="D863" t="s">
        <v>789</v>
      </c>
      <c r="E863" t="s">
        <v>878</v>
      </c>
      <c r="F863" t="s">
        <v>28</v>
      </c>
      <c r="G863" t="s">
        <v>73</v>
      </c>
      <c r="H863" s="7">
        <v>1</v>
      </c>
      <c r="I863" t="s">
        <v>30</v>
      </c>
      <c r="J863" s="7">
        <v>1</v>
      </c>
      <c r="K863" t="s">
        <v>31</v>
      </c>
      <c r="L863" s="1">
        <v>25</v>
      </c>
      <c r="M863" s="1">
        <v>25</v>
      </c>
      <c r="N863" s="1">
        <v>25</v>
      </c>
    </row>
    <row r="864" spans="1:14">
      <c r="A864" t="s">
        <v>781</v>
      </c>
      <c r="B864" t="s">
        <v>84</v>
      </c>
      <c r="C864" t="s">
        <v>25</v>
      </c>
      <c r="D864" t="s">
        <v>789</v>
      </c>
      <c r="E864" t="s">
        <v>879</v>
      </c>
      <c r="F864" t="s">
        <v>28</v>
      </c>
      <c r="G864" t="s">
        <v>73</v>
      </c>
      <c r="H864" s="7">
        <v>1</v>
      </c>
      <c r="I864" t="s">
        <v>30</v>
      </c>
      <c r="J864" s="7">
        <v>1</v>
      </c>
      <c r="K864" t="s">
        <v>31</v>
      </c>
      <c r="L864" s="1">
        <v>12.5</v>
      </c>
      <c r="M864" s="1">
        <v>12.5</v>
      </c>
      <c r="N864" s="1">
        <v>12.5</v>
      </c>
    </row>
    <row r="865" spans="1:14">
      <c r="A865" t="s">
        <v>781</v>
      </c>
      <c r="B865" t="s">
        <v>84</v>
      </c>
      <c r="C865" t="s">
        <v>32</v>
      </c>
      <c r="D865" t="s">
        <v>782</v>
      </c>
      <c r="E865" t="s">
        <v>880</v>
      </c>
      <c r="F865" t="s">
        <v>86</v>
      </c>
      <c r="G865" t="s">
        <v>234</v>
      </c>
      <c r="H865" s="7">
        <v>0.5</v>
      </c>
      <c r="I865" t="s">
        <v>44</v>
      </c>
      <c r="J865" s="7">
        <v>0.5</v>
      </c>
      <c r="K865" t="s">
        <v>31</v>
      </c>
      <c r="L865" s="1">
        <v>3.45</v>
      </c>
      <c r="M865" s="1">
        <v>1.7250000000000001</v>
      </c>
      <c r="N865" s="1">
        <v>1.7250000000000001</v>
      </c>
    </row>
    <row r="866" spans="1:14">
      <c r="A866" t="s">
        <v>781</v>
      </c>
      <c r="B866" t="s">
        <v>84</v>
      </c>
      <c r="C866" t="s">
        <v>32</v>
      </c>
      <c r="D866" t="s">
        <v>782</v>
      </c>
      <c r="E866" t="s">
        <v>881</v>
      </c>
      <c r="F866" t="s">
        <v>86</v>
      </c>
      <c r="G866" t="s">
        <v>234</v>
      </c>
      <c r="H866" s="7">
        <v>0.5</v>
      </c>
      <c r="I866" t="s">
        <v>44</v>
      </c>
      <c r="J866" s="7">
        <v>0.5</v>
      </c>
      <c r="K866" t="s">
        <v>31</v>
      </c>
      <c r="L866" s="1">
        <v>2.0499999999999998</v>
      </c>
      <c r="M866" s="1">
        <v>1.0249999999999999</v>
      </c>
      <c r="N866" s="1">
        <v>1.0249999999999999</v>
      </c>
    </row>
    <row r="867" spans="1:14">
      <c r="A867" t="s">
        <v>781</v>
      </c>
      <c r="B867" t="s">
        <v>84</v>
      </c>
      <c r="C867" t="s">
        <v>32</v>
      </c>
      <c r="D867" t="s">
        <v>782</v>
      </c>
      <c r="E867" t="s">
        <v>882</v>
      </c>
      <c r="F867" t="s">
        <v>86</v>
      </c>
      <c r="G867" t="s">
        <v>234</v>
      </c>
      <c r="H867" s="7">
        <v>0.5</v>
      </c>
      <c r="I867" t="s">
        <v>44</v>
      </c>
      <c r="J867" s="7">
        <v>0.5</v>
      </c>
      <c r="K867" t="s">
        <v>31</v>
      </c>
      <c r="L867" s="1">
        <v>19.600000000000001</v>
      </c>
      <c r="M867" s="1">
        <v>9.8000000000000007</v>
      </c>
      <c r="N867" s="1">
        <v>9.8000000000000007</v>
      </c>
    </row>
    <row r="868" spans="1:14">
      <c r="A868" t="s">
        <v>781</v>
      </c>
      <c r="B868" t="s">
        <v>84</v>
      </c>
      <c r="C868" t="s">
        <v>32</v>
      </c>
      <c r="D868" t="s">
        <v>782</v>
      </c>
      <c r="E868" t="s">
        <v>883</v>
      </c>
      <c r="F868" t="s">
        <v>86</v>
      </c>
      <c r="G868" t="s">
        <v>234</v>
      </c>
      <c r="H868" s="7">
        <v>0.5</v>
      </c>
      <c r="I868" t="s">
        <v>44</v>
      </c>
      <c r="J868" s="7">
        <v>0.5</v>
      </c>
      <c r="K868" t="s">
        <v>31</v>
      </c>
      <c r="L868" s="1">
        <v>4.2</v>
      </c>
      <c r="M868" s="1">
        <v>2.1</v>
      </c>
      <c r="N868" s="1">
        <v>2.1</v>
      </c>
    </row>
    <row r="869" spans="1:14">
      <c r="A869" t="s">
        <v>781</v>
      </c>
      <c r="B869" t="s">
        <v>84</v>
      </c>
      <c r="C869" t="s">
        <v>32</v>
      </c>
      <c r="D869" t="s">
        <v>782</v>
      </c>
      <c r="E869" t="s">
        <v>884</v>
      </c>
      <c r="F869" t="s">
        <v>86</v>
      </c>
      <c r="G869" t="s">
        <v>234</v>
      </c>
      <c r="H869" s="7">
        <v>1</v>
      </c>
      <c r="I869" t="s">
        <v>30</v>
      </c>
      <c r="J869" s="7">
        <v>1</v>
      </c>
      <c r="K869" t="s">
        <v>31</v>
      </c>
      <c r="L869" s="1">
        <v>12</v>
      </c>
      <c r="M869" s="1">
        <v>12</v>
      </c>
      <c r="N869" s="1">
        <v>12</v>
      </c>
    </row>
    <row r="870" spans="1:14">
      <c r="A870" t="s">
        <v>781</v>
      </c>
      <c r="B870" t="s">
        <v>84</v>
      </c>
      <c r="C870" t="s">
        <v>32</v>
      </c>
      <c r="D870" t="s">
        <v>782</v>
      </c>
      <c r="E870" t="s">
        <v>885</v>
      </c>
      <c r="F870" t="s">
        <v>86</v>
      </c>
      <c r="G870" s="11" t="s">
        <v>29</v>
      </c>
      <c r="H870" s="7">
        <v>1</v>
      </c>
      <c r="I870" t="s">
        <v>30</v>
      </c>
      <c r="J870" s="7">
        <v>1</v>
      </c>
      <c r="K870" t="s">
        <v>31</v>
      </c>
      <c r="L870" s="1">
        <v>8</v>
      </c>
      <c r="M870" s="1">
        <v>8</v>
      </c>
      <c r="N870" s="1">
        <v>8</v>
      </c>
    </row>
    <row r="871" spans="1:14">
      <c r="A871" t="s">
        <v>781</v>
      </c>
      <c r="B871" t="s">
        <v>84</v>
      </c>
      <c r="C871" t="s">
        <v>32</v>
      </c>
      <c r="D871" t="s">
        <v>782</v>
      </c>
      <c r="E871" t="s">
        <v>886</v>
      </c>
      <c r="F871" t="s">
        <v>86</v>
      </c>
      <c r="G871" t="s">
        <v>73</v>
      </c>
      <c r="H871" s="7">
        <v>1</v>
      </c>
      <c r="I871" t="s">
        <v>30</v>
      </c>
      <c r="J871" s="7">
        <v>1</v>
      </c>
      <c r="K871" t="s">
        <v>31</v>
      </c>
      <c r="L871" s="1">
        <v>4.6000000000000005</v>
      </c>
      <c r="M871" s="1">
        <v>4.6000000000000005</v>
      </c>
      <c r="N871" s="1">
        <v>4.6000000000000005</v>
      </c>
    </row>
    <row r="872" spans="1:14">
      <c r="A872" t="s">
        <v>781</v>
      </c>
      <c r="B872" t="s">
        <v>84</v>
      </c>
      <c r="C872" t="s">
        <v>32</v>
      </c>
      <c r="D872" t="s">
        <v>782</v>
      </c>
      <c r="E872" t="s">
        <v>887</v>
      </c>
      <c r="F872" t="s">
        <v>86</v>
      </c>
      <c r="G872" t="s">
        <v>234</v>
      </c>
      <c r="H872" s="7">
        <v>0.5</v>
      </c>
      <c r="I872" t="s">
        <v>44</v>
      </c>
      <c r="J872" s="7">
        <v>0.5</v>
      </c>
      <c r="K872" t="s">
        <v>31</v>
      </c>
      <c r="L872" s="1">
        <v>14.4</v>
      </c>
      <c r="M872" s="1">
        <v>7.2</v>
      </c>
      <c r="N872" s="1">
        <v>7.2</v>
      </c>
    </row>
    <row r="873" spans="1:14">
      <c r="A873" t="s">
        <v>781</v>
      </c>
      <c r="B873" t="s">
        <v>84</v>
      </c>
      <c r="C873" t="s">
        <v>32</v>
      </c>
      <c r="D873" t="s">
        <v>782</v>
      </c>
      <c r="E873" t="s">
        <v>888</v>
      </c>
      <c r="F873" t="s">
        <v>86</v>
      </c>
      <c r="G873" t="s">
        <v>234</v>
      </c>
      <c r="H873" s="7">
        <v>1</v>
      </c>
      <c r="I873" t="s">
        <v>30</v>
      </c>
      <c r="J873" s="7">
        <v>1</v>
      </c>
      <c r="K873" t="s">
        <v>31</v>
      </c>
      <c r="L873" s="1">
        <v>10</v>
      </c>
      <c r="M873" s="1">
        <v>10</v>
      </c>
      <c r="N873" s="1">
        <v>10</v>
      </c>
    </row>
    <row r="874" spans="1:14">
      <c r="A874" t="s">
        <v>781</v>
      </c>
      <c r="B874" t="s">
        <v>84</v>
      </c>
      <c r="C874" t="s">
        <v>32</v>
      </c>
      <c r="D874" t="s">
        <v>782</v>
      </c>
      <c r="E874" t="s">
        <v>889</v>
      </c>
      <c r="F874" t="s">
        <v>86</v>
      </c>
      <c r="G874" t="s">
        <v>234</v>
      </c>
      <c r="H874" s="7">
        <v>0.5</v>
      </c>
      <c r="I874" t="s">
        <v>44</v>
      </c>
      <c r="J874" s="7">
        <v>0.5</v>
      </c>
      <c r="K874" t="s">
        <v>31</v>
      </c>
      <c r="L874" s="1">
        <v>4.7</v>
      </c>
      <c r="M874" s="1">
        <v>2.35</v>
      </c>
      <c r="N874" s="1">
        <v>2.35</v>
      </c>
    </row>
    <row r="875" spans="1:14">
      <c r="A875" t="s">
        <v>781</v>
      </c>
      <c r="B875" t="s">
        <v>84</v>
      </c>
      <c r="C875" t="s">
        <v>32</v>
      </c>
      <c r="D875" t="s">
        <v>782</v>
      </c>
      <c r="E875" t="s">
        <v>890</v>
      </c>
      <c r="F875" t="s">
        <v>86</v>
      </c>
      <c r="G875" t="s">
        <v>234</v>
      </c>
      <c r="H875" s="7">
        <v>0.5</v>
      </c>
      <c r="I875" t="s">
        <v>44</v>
      </c>
      <c r="J875" s="7">
        <v>0.5</v>
      </c>
      <c r="K875" t="s">
        <v>31</v>
      </c>
      <c r="L875" s="1">
        <v>9.6000000000000014</v>
      </c>
      <c r="M875" s="1">
        <v>4.8000000000000007</v>
      </c>
      <c r="N875" s="1">
        <v>4.8000000000000007</v>
      </c>
    </row>
    <row r="876" spans="1:14">
      <c r="A876" t="s">
        <v>781</v>
      </c>
      <c r="B876" t="s">
        <v>84</v>
      </c>
      <c r="C876" t="s">
        <v>32</v>
      </c>
      <c r="D876" t="s">
        <v>782</v>
      </c>
      <c r="E876" t="s">
        <v>891</v>
      </c>
      <c r="F876" t="s">
        <v>86</v>
      </c>
      <c r="G876" t="s">
        <v>234</v>
      </c>
      <c r="H876" s="7">
        <v>0.49</v>
      </c>
      <c r="I876" t="s">
        <v>44</v>
      </c>
      <c r="J876" s="7">
        <v>0.49</v>
      </c>
      <c r="K876" t="s">
        <v>31</v>
      </c>
      <c r="L876" s="1">
        <v>6.6000000000000005</v>
      </c>
      <c r="M876" s="1">
        <v>3.234</v>
      </c>
      <c r="N876" s="1">
        <v>3.234</v>
      </c>
    </row>
    <row r="877" spans="1:14">
      <c r="A877" t="s">
        <v>781</v>
      </c>
      <c r="B877" t="s">
        <v>84</v>
      </c>
      <c r="C877" t="s">
        <v>32</v>
      </c>
      <c r="D877" t="s">
        <v>782</v>
      </c>
      <c r="E877" t="s">
        <v>892</v>
      </c>
      <c r="F877" t="s">
        <v>86</v>
      </c>
      <c r="G877" t="s">
        <v>234</v>
      </c>
      <c r="H877" s="7">
        <v>0.49</v>
      </c>
      <c r="I877" t="s">
        <v>44</v>
      </c>
      <c r="J877" s="7">
        <v>0.49</v>
      </c>
      <c r="K877" t="s">
        <v>31</v>
      </c>
      <c r="L877" s="1">
        <v>2.2000000000000002</v>
      </c>
      <c r="M877" s="1">
        <v>1.0780000000000001</v>
      </c>
      <c r="N877" s="1">
        <v>1.0780000000000001</v>
      </c>
    </row>
    <row r="878" spans="1:14">
      <c r="A878" t="s">
        <v>781</v>
      </c>
      <c r="B878" t="s">
        <v>84</v>
      </c>
      <c r="C878" t="s">
        <v>32</v>
      </c>
      <c r="D878" t="s">
        <v>782</v>
      </c>
      <c r="E878" t="s">
        <v>893</v>
      </c>
      <c r="F878" t="s">
        <v>86</v>
      </c>
      <c r="G878" t="s">
        <v>234</v>
      </c>
      <c r="H878" s="7">
        <v>1</v>
      </c>
      <c r="I878" t="s">
        <v>30</v>
      </c>
      <c r="J878" s="7">
        <v>1</v>
      </c>
      <c r="K878" t="s">
        <v>31</v>
      </c>
      <c r="L878" s="1">
        <v>4.1000000000000005</v>
      </c>
      <c r="M878" s="1">
        <v>4.1000000000000005</v>
      </c>
      <c r="N878" s="1">
        <v>4.1000000000000005</v>
      </c>
    </row>
    <row r="879" spans="1:14">
      <c r="A879" t="s">
        <v>781</v>
      </c>
      <c r="B879" t="s">
        <v>84</v>
      </c>
      <c r="C879" t="s">
        <v>32</v>
      </c>
      <c r="D879" t="s">
        <v>782</v>
      </c>
      <c r="E879" t="s">
        <v>894</v>
      </c>
      <c r="F879" t="s">
        <v>86</v>
      </c>
      <c r="G879" s="11" t="s">
        <v>29</v>
      </c>
      <c r="H879" s="7">
        <v>0.498</v>
      </c>
      <c r="I879" t="s">
        <v>44</v>
      </c>
      <c r="J879" s="7">
        <v>0.498</v>
      </c>
      <c r="K879" t="s">
        <v>31</v>
      </c>
      <c r="L879" s="1">
        <v>9</v>
      </c>
      <c r="M879" s="1">
        <v>4.4820000000000002</v>
      </c>
      <c r="N879" s="1">
        <v>4.4820000000000002</v>
      </c>
    </row>
    <row r="880" spans="1:14">
      <c r="A880" t="s">
        <v>781</v>
      </c>
      <c r="B880" t="s">
        <v>84</v>
      </c>
      <c r="C880" t="s">
        <v>32</v>
      </c>
      <c r="D880" t="s">
        <v>782</v>
      </c>
      <c r="E880" t="s">
        <v>895</v>
      </c>
      <c r="F880" t="s">
        <v>86</v>
      </c>
      <c r="G880" t="s">
        <v>234</v>
      </c>
      <c r="H880" s="7">
        <v>1</v>
      </c>
      <c r="I880" t="s">
        <v>30</v>
      </c>
      <c r="J880" s="7">
        <v>1</v>
      </c>
      <c r="K880" t="s">
        <v>31</v>
      </c>
      <c r="L880" s="1">
        <v>4</v>
      </c>
      <c r="M880" s="1">
        <v>4</v>
      </c>
      <c r="N880" s="1">
        <v>4</v>
      </c>
    </row>
    <row r="881" spans="1:14">
      <c r="A881" t="s">
        <v>781</v>
      </c>
      <c r="B881" t="s">
        <v>84</v>
      </c>
      <c r="C881" t="s">
        <v>32</v>
      </c>
      <c r="D881" t="s">
        <v>782</v>
      </c>
      <c r="E881" t="s">
        <v>896</v>
      </c>
      <c r="F881" t="s">
        <v>86</v>
      </c>
      <c r="G881" t="s">
        <v>234</v>
      </c>
      <c r="H881" s="7">
        <v>0.5</v>
      </c>
      <c r="I881" t="s">
        <v>44</v>
      </c>
      <c r="J881" s="7">
        <v>0.5</v>
      </c>
      <c r="K881" t="s">
        <v>31</v>
      </c>
      <c r="L881" s="1">
        <v>2</v>
      </c>
      <c r="M881" s="1">
        <v>1</v>
      </c>
      <c r="N881" s="1">
        <v>1</v>
      </c>
    </row>
    <row r="882" spans="1:14">
      <c r="A882" t="s">
        <v>781</v>
      </c>
      <c r="B882" t="s">
        <v>84</v>
      </c>
      <c r="C882" t="s">
        <v>32</v>
      </c>
      <c r="D882" t="s">
        <v>782</v>
      </c>
      <c r="E882" t="s">
        <v>897</v>
      </c>
      <c r="F882" t="s">
        <v>86</v>
      </c>
      <c r="G882" t="s">
        <v>234</v>
      </c>
      <c r="H882" s="7">
        <v>0.5</v>
      </c>
      <c r="I882" t="s">
        <v>44</v>
      </c>
      <c r="J882" s="7">
        <v>0.5</v>
      </c>
      <c r="K882" t="s">
        <v>31</v>
      </c>
      <c r="L882" s="1">
        <v>6.1499999999999995</v>
      </c>
      <c r="M882" s="1">
        <v>3.0749999999999997</v>
      </c>
      <c r="N882" s="1">
        <v>3.0749999999999997</v>
      </c>
    </row>
    <row r="883" spans="1:14">
      <c r="A883" t="s">
        <v>781</v>
      </c>
      <c r="B883" t="s">
        <v>84</v>
      </c>
      <c r="C883" t="s">
        <v>32</v>
      </c>
      <c r="D883" t="s">
        <v>782</v>
      </c>
      <c r="E883" t="s">
        <v>898</v>
      </c>
      <c r="F883" t="s">
        <v>86</v>
      </c>
      <c r="G883" t="s">
        <v>234</v>
      </c>
      <c r="H883" s="7">
        <v>0.5</v>
      </c>
      <c r="I883" t="s">
        <v>44</v>
      </c>
      <c r="J883" s="7">
        <v>0.5</v>
      </c>
      <c r="K883" t="s">
        <v>31</v>
      </c>
      <c r="L883" s="1">
        <v>4.5</v>
      </c>
      <c r="M883" s="1">
        <v>2.25</v>
      </c>
      <c r="N883" s="1">
        <v>2.25</v>
      </c>
    </row>
    <row r="884" spans="1:14">
      <c r="A884" t="s">
        <v>781</v>
      </c>
      <c r="B884" t="s">
        <v>84</v>
      </c>
      <c r="C884" t="s">
        <v>32</v>
      </c>
      <c r="D884" t="s">
        <v>782</v>
      </c>
      <c r="E884" t="s">
        <v>899</v>
      </c>
      <c r="F884" t="s">
        <v>86</v>
      </c>
      <c r="G884" t="s">
        <v>234</v>
      </c>
      <c r="H884" s="7">
        <v>0.5</v>
      </c>
      <c r="I884" t="s">
        <v>44</v>
      </c>
      <c r="J884" s="7">
        <v>0.5</v>
      </c>
      <c r="K884" t="s">
        <v>31</v>
      </c>
      <c r="L884" s="1">
        <v>7.0500000000000007</v>
      </c>
      <c r="M884" s="1">
        <v>3.5250000000000004</v>
      </c>
      <c r="N884" s="1">
        <v>3.5250000000000004</v>
      </c>
    </row>
    <row r="885" spans="1:14">
      <c r="A885" t="s">
        <v>781</v>
      </c>
      <c r="B885" t="s">
        <v>84</v>
      </c>
      <c r="C885" t="s">
        <v>32</v>
      </c>
      <c r="D885" t="s">
        <v>782</v>
      </c>
      <c r="E885" t="s">
        <v>900</v>
      </c>
      <c r="F885" t="s">
        <v>86</v>
      </c>
      <c r="G885" t="s">
        <v>234</v>
      </c>
      <c r="H885" s="7">
        <v>0.5</v>
      </c>
      <c r="I885" t="s">
        <v>44</v>
      </c>
      <c r="J885" s="7">
        <v>0.5</v>
      </c>
      <c r="K885" t="s">
        <v>31</v>
      </c>
      <c r="L885" s="1">
        <v>6</v>
      </c>
      <c r="M885" s="1">
        <v>3</v>
      </c>
      <c r="N885" s="1">
        <v>3</v>
      </c>
    </row>
    <row r="886" spans="1:14">
      <c r="A886" t="s">
        <v>781</v>
      </c>
      <c r="B886" t="s">
        <v>84</v>
      </c>
      <c r="C886" t="s">
        <v>32</v>
      </c>
      <c r="D886" t="s">
        <v>782</v>
      </c>
      <c r="E886" t="s">
        <v>901</v>
      </c>
      <c r="F886" t="s">
        <v>86</v>
      </c>
      <c r="G886" t="s">
        <v>234</v>
      </c>
      <c r="H886" s="7">
        <v>0.5</v>
      </c>
      <c r="I886" t="s">
        <v>44</v>
      </c>
      <c r="J886" s="7">
        <v>0.5</v>
      </c>
      <c r="K886" t="s">
        <v>31</v>
      </c>
      <c r="L886" s="1">
        <v>14</v>
      </c>
      <c r="M886" s="1">
        <v>7</v>
      </c>
      <c r="N886" s="1">
        <v>7</v>
      </c>
    </row>
    <row r="887" spans="1:14">
      <c r="A887" t="s">
        <v>781</v>
      </c>
      <c r="B887" t="s">
        <v>84</v>
      </c>
      <c r="C887" t="s">
        <v>32</v>
      </c>
      <c r="D887" t="s">
        <v>782</v>
      </c>
      <c r="E887" t="s">
        <v>902</v>
      </c>
      <c r="F887" t="s">
        <v>86</v>
      </c>
      <c r="G887" t="s">
        <v>234</v>
      </c>
      <c r="H887" s="7">
        <v>0.5</v>
      </c>
      <c r="I887" t="s">
        <v>44</v>
      </c>
      <c r="J887" s="7">
        <v>0.5</v>
      </c>
      <c r="K887" t="s">
        <v>31</v>
      </c>
      <c r="L887" s="1">
        <v>4</v>
      </c>
      <c r="M887" s="1">
        <v>2</v>
      </c>
      <c r="N887" s="1">
        <v>2</v>
      </c>
    </row>
    <row r="888" spans="1:14">
      <c r="A888" t="s">
        <v>781</v>
      </c>
      <c r="B888" t="s">
        <v>84</v>
      </c>
      <c r="C888" t="s">
        <v>32</v>
      </c>
      <c r="D888" t="s">
        <v>782</v>
      </c>
      <c r="E888" t="s">
        <v>903</v>
      </c>
      <c r="F888" t="s">
        <v>86</v>
      </c>
      <c r="G888" t="s">
        <v>234</v>
      </c>
      <c r="H888" s="7">
        <v>0.5</v>
      </c>
      <c r="I888" t="s">
        <v>44</v>
      </c>
      <c r="J888" s="7">
        <v>0.5</v>
      </c>
      <c r="K888" t="s">
        <v>31</v>
      </c>
      <c r="L888" s="1">
        <v>6.4</v>
      </c>
      <c r="M888" s="1">
        <v>3.2</v>
      </c>
      <c r="N888" s="1">
        <v>3.2</v>
      </c>
    </row>
    <row r="889" spans="1:14">
      <c r="A889" t="s">
        <v>781</v>
      </c>
      <c r="B889" t="s">
        <v>84</v>
      </c>
      <c r="C889" t="s">
        <v>32</v>
      </c>
      <c r="D889" t="s">
        <v>782</v>
      </c>
      <c r="E889" t="s">
        <v>904</v>
      </c>
      <c r="F889" t="s">
        <v>86</v>
      </c>
      <c r="G889" t="s">
        <v>234</v>
      </c>
      <c r="H889" s="7">
        <v>0.49</v>
      </c>
      <c r="I889" t="s">
        <v>44</v>
      </c>
      <c r="J889" s="7">
        <v>0.49</v>
      </c>
      <c r="K889" t="s">
        <v>31</v>
      </c>
      <c r="L889" s="1">
        <v>21.6</v>
      </c>
      <c r="M889" s="1">
        <v>10.584</v>
      </c>
      <c r="N889" s="1">
        <v>10.584</v>
      </c>
    </row>
    <row r="890" spans="1:14">
      <c r="A890" t="s">
        <v>781</v>
      </c>
      <c r="B890" t="s">
        <v>84</v>
      </c>
      <c r="C890" t="s">
        <v>32</v>
      </c>
      <c r="D890" t="s">
        <v>782</v>
      </c>
      <c r="E890" t="s">
        <v>905</v>
      </c>
      <c r="F890" t="s">
        <v>86</v>
      </c>
      <c r="G890" t="s">
        <v>73</v>
      </c>
      <c r="H890" s="7">
        <v>0.5</v>
      </c>
      <c r="I890" t="s">
        <v>44</v>
      </c>
      <c r="J890" s="7">
        <v>0.5</v>
      </c>
      <c r="K890" t="s">
        <v>31</v>
      </c>
      <c r="L890" s="1">
        <v>3.8000000000000003</v>
      </c>
      <c r="M890" s="1">
        <v>1.9000000000000001</v>
      </c>
      <c r="N890" s="1">
        <v>1.9000000000000001</v>
      </c>
    </row>
    <row r="891" spans="1:14">
      <c r="A891" t="s">
        <v>781</v>
      </c>
      <c r="B891" t="s">
        <v>84</v>
      </c>
      <c r="C891" t="s">
        <v>32</v>
      </c>
      <c r="D891" t="s">
        <v>782</v>
      </c>
      <c r="E891" t="s">
        <v>906</v>
      </c>
      <c r="F891" t="s">
        <v>86</v>
      </c>
      <c r="G891" t="s">
        <v>234</v>
      </c>
      <c r="H891" s="7">
        <v>0.5</v>
      </c>
      <c r="I891" t="s">
        <v>44</v>
      </c>
      <c r="J891" s="7">
        <v>0.5</v>
      </c>
      <c r="K891" t="s">
        <v>31</v>
      </c>
      <c r="L891" s="1">
        <v>4</v>
      </c>
      <c r="M891" s="1">
        <v>2</v>
      </c>
      <c r="N891" s="1">
        <v>2</v>
      </c>
    </row>
    <row r="892" spans="1:14">
      <c r="A892" t="s">
        <v>781</v>
      </c>
      <c r="B892" t="s">
        <v>84</v>
      </c>
      <c r="C892" t="s">
        <v>32</v>
      </c>
      <c r="D892" t="s">
        <v>782</v>
      </c>
      <c r="E892" t="s">
        <v>907</v>
      </c>
      <c r="F892" t="s">
        <v>86</v>
      </c>
      <c r="G892" t="s">
        <v>234</v>
      </c>
      <c r="H892" s="7">
        <v>0.5</v>
      </c>
      <c r="I892" t="s">
        <v>44</v>
      </c>
      <c r="J892" s="7">
        <v>0.5</v>
      </c>
      <c r="K892" t="s">
        <v>31</v>
      </c>
      <c r="L892" s="1">
        <v>4.2</v>
      </c>
      <c r="M892" s="1">
        <v>2.1</v>
      </c>
      <c r="N892" s="1">
        <v>2.1</v>
      </c>
    </row>
    <row r="893" spans="1:14">
      <c r="A893" t="s">
        <v>781</v>
      </c>
      <c r="B893" t="s">
        <v>84</v>
      </c>
      <c r="C893" t="s">
        <v>32</v>
      </c>
      <c r="D893" t="s">
        <v>782</v>
      </c>
      <c r="E893" t="s">
        <v>908</v>
      </c>
      <c r="F893" t="s">
        <v>86</v>
      </c>
      <c r="G893" t="s">
        <v>234</v>
      </c>
      <c r="H893" s="7">
        <v>1</v>
      </c>
      <c r="I893" t="s">
        <v>30</v>
      </c>
      <c r="J893" s="7">
        <v>0.7</v>
      </c>
      <c r="K893" t="s">
        <v>31</v>
      </c>
      <c r="L893" s="1">
        <v>4</v>
      </c>
      <c r="M893" s="1">
        <v>4</v>
      </c>
      <c r="N893" s="1">
        <v>2.8000000000000003</v>
      </c>
    </row>
    <row r="894" spans="1:14">
      <c r="A894" t="s">
        <v>781</v>
      </c>
      <c r="B894" t="s">
        <v>84</v>
      </c>
      <c r="C894" t="s">
        <v>32</v>
      </c>
      <c r="D894" t="s">
        <v>782</v>
      </c>
      <c r="E894" t="s">
        <v>909</v>
      </c>
      <c r="F894" t="s">
        <v>86</v>
      </c>
      <c r="G894" t="s">
        <v>234</v>
      </c>
      <c r="H894" s="7">
        <v>0.49</v>
      </c>
      <c r="I894" t="s">
        <v>44</v>
      </c>
      <c r="J894" s="7">
        <v>0.49</v>
      </c>
      <c r="K894" t="s">
        <v>31</v>
      </c>
      <c r="L894" s="1">
        <v>4.4000000000000004</v>
      </c>
      <c r="M894" s="1">
        <v>2.1560000000000001</v>
      </c>
      <c r="N894" s="1">
        <v>2.1560000000000001</v>
      </c>
    </row>
    <row r="895" spans="1:14">
      <c r="A895" t="s">
        <v>781</v>
      </c>
      <c r="B895" t="s">
        <v>84</v>
      </c>
      <c r="C895" t="s">
        <v>32</v>
      </c>
      <c r="D895" t="s">
        <v>782</v>
      </c>
      <c r="E895" t="s">
        <v>910</v>
      </c>
      <c r="F895" t="s">
        <v>86</v>
      </c>
      <c r="G895" s="11" t="s">
        <v>29</v>
      </c>
      <c r="H895" s="7">
        <v>1</v>
      </c>
      <c r="I895" t="s">
        <v>30</v>
      </c>
      <c r="J895" s="7">
        <v>0.7</v>
      </c>
      <c r="K895" t="s">
        <v>31</v>
      </c>
      <c r="L895" s="1">
        <v>6</v>
      </c>
      <c r="M895" s="1">
        <v>6</v>
      </c>
      <c r="N895" s="1">
        <v>4.2</v>
      </c>
    </row>
    <row r="896" spans="1:14">
      <c r="A896" t="s">
        <v>781</v>
      </c>
      <c r="B896" t="s">
        <v>84</v>
      </c>
      <c r="C896" t="s">
        <v>32</v>
      </c>
      <c r="D896" t="s">
        <v>782</v>
      </c>
      <c r="E896" t="s">
        <v>911</v>
      </c>
      <c r="F896" t="s">
        <v>86</v>
      </c>
      <c r="G896" t="s">
        <v>234</v>
      </c>
      <c r="H896" s="7">
        <v>0.5</v>
      </c>
      <c r="I896" t="s">
        <v>44</v>
      </c>
      <c r="J896" s="7">
        <v>0.5</v>
      </c>
      <c r="K896" t="s">
        <v>31</v>
      </c>
      <c r="L896" s="1">
        <v>9.6000000000000014</v>
      </c>
      <c r="M896" s="1">
        <v>4.8000000000000007</v>
      </c>
      <c r="N896" s="1">
        <v>4.8000000000000007</v>
      </c>
    </row>
    <row r="897" spans="1:14">
      <c r="A897" t="s">
        <v>781</v>
      </c>
      <c r="B897" t="s">
        <v>84</v>
      </c>
      <c r="C897" t="s">
        <v>32</v>
      </c>
      <c r="D897" t="s">
        <v>782</v>
      </c>
      <c r="E897" t="s">
        <v>912</v>
      </c>
      <c r="F897" t="s">
        <v>86</v>
      </c>
      <c r="G897" t="s">
        <v>234</v>
      </c>
      <c r="H897" s="7">
        <v>0.5</v>
      </c>
      <c r="I897" t="s">
        <v>44</v>
      </c>
      <c r="J897" s="7">
        <v>0.5</v>
      </c>
      <c r="K897" t="s">
        <v>31</v>
      </c>
      <c r="L897" s="1">
        <v>2</v>
      </c>
      <c r="M897" s="1">
        <v>1</v>
      </c>
      <c r="N897" s="1">
        <v>1</v>
      </c>
    </row>
    <row r="898" spans="1:14">
      <c r="A898" t="s">
        <v>781</v>
      </c>
      <c r="B898" t="s">
        <v>84</v>
      </c>
      <c r="C898" t="s">
        <v>32</v>
      </c>
      <c r="D898" t="s">
        <v>782</v>
      </c>
      <c r="E898" t="s">
        <v>912</v>
      </c>
      <c r="F898" t="s">
        <v>86</v>
      </c>
      <c r="G898" t="s">
        <v>234</v>
      </c>
      <c r="H898" s="7">
        <v>1</v>
      </c>
      <c r="I898" t="s">
        <v>30</v>
      </c>
      <c r="J898" s="7">
        <v>1</v>
      </c>
      <c r="K898" t="s">
        <v>31</v>
      </c>
      <c r="L898" s="1">
        <v>14.35</v>
      </c>
      <c r="M898" s="1">
        <v>14.35</v>
      </c>
      <c r="N898" s="1">
        <v>14.35</v>
      </c>
    </row>
    <row r="899" spans="1:14">
      <c r="A899" t="s">
        <v>781</v>
      </c>
      <c r="B899" t="s">
        <v>84</v>
      </c>
      <c r="C899" t="s">
        <v>32</v>
      </c>
      <c r="D899" t="s">
        <v>782</v>
      </c>
      <c r="E899" t="s">
        <v>913</v>
      </c>
      <c r="F899" t="s">
        <v>86</v>
      </c>
      <c r="G899" t="s">
        <v>234</v>
      </c>
      <c r="H899" s="7">
        <v>0.5</v>
      </c>
      <c r="I899" t="s">
        <v>44</v>
      </c>
      <c r="J899" s="7">
        <v>0.5</v>
      </c>
      <c r="K899" t="s">
        <v>31</v>
      </c>
      <c r="L899" s="1">
        <v>18</v>
      </c>
      <c r="M899" s="1">
        <v>9</v>
      </c>
      <c r="N899" s="1">
        <v>9</v>
      </c>
    </row>
    <row r="900" spans="1:14">
      <c r="A900" t="s">
        <v>781</v>
      </c>
      <c r="B900" t="s">
        <v>84</v>
      </c>
      <c r="C900" t="s">
        <v>32</v>
      </c>
      <c r="D900" t="s">
        <v>782</v>
      </c>
      <c r="E900" t="s">
        <v>914</v>
      </c>
      <c r="F900" t="s">
        <v>86</v>
      </c>
      <c r="G900" t="s">
        <v>234</v>
      </c>
      <c r="H900" s="7">
        <v>1</v>
      </c>
      <c r="I900" t="s">
        <v>30</v>
      </c>
      <c r="J900" s="7">
        <v>0.7</v>
      </c>
      <c r="K900" t="s">
        <v>31</v>
      </c>
      <c r="L900" s="1">
        <v>4.1000000000000005</v>
      </c>
      <c r="M900" s="1">
        <v>4.1000000000000005</v>
      </c>
      <c r="N900" s="1">
        <v>2.87</v>
      </c>
    </row>
    <row r="901" spans="1:14">
      <c r="A901" t="s">
        <v>781</v>
      </c>
      <c r="B901" t="s">
        <v>84</v>
      </c>
      <c r="C901" t="s">
        <v>32</v>
      </c>
      <c r="D901" t="s">
        <v>782</v>
      </c>
      <c r="E901" t="s">
        <v>915</v>
      </c>
      <c r="F901" t="s">
        <v>86</v>
      </c>
      <c r="G901" t="s">
        <v>234</v>
      </c>
      <c r="H901" s="7">
        <v>0.5</v>
      </c>
      <c r="I901" t="s">
        <v>44</v>
      </c>
      <c r="J901" s="7">
        <v>0.5</v>
      </c>
      <c r="K901" t="s">
        <v>31</v>
      </c>
      <c r="L901" s="1">
        <v>3.68</v>
      </c>
      <c r="M901" s="1">
        <v>1.84</v>
      </c>
      <c r="N901" s="1">
        <v>1.84</v>
      </c>
    </row>
    <row r="902" spans="1:14">
      <c r="A902" t="s">
        <v>781</v>
      </c>
      <c r="B902" t="s">
        <v>84</v>
      </c>
      <c r="C902" t="s">
        <v>32</v>
      </c>
      <c r="D902" t="s">
        <v>782</v>
      </c>
      <c r="E902" t="s">
        <v>916</v>
      </c>
      <c r="F902" t="s">
        <v>86</v>
      </c>
      <c r="G902" t="s">
        <v>234</v>
      </c>
      <c r="H902" s="7">
        <v>0.5</v>
      </c>
      <c r="I902" t="s">
        <v>44</v>
      </c>
      <c r="J902" s="7">
        <v>0.5</v>
      </c>
      <c r="K902" t="s">
        <v>31</v>
      </c>
      <c r="L902" s="1">
        <v>3.68</v>
      </c>
      <c r="M902" s="1">
        <v>1.84</v>
      </c>
      <c r="N902" s="1">
        <v>1.84</v>
      </c>
    </row>
    <row r="903" spans="1:14">
      <c r="A903" t="s">
        <v>781</v>
      </c>
      <c r="B903" t="s">
        <v>84</v>
      </c>
      <c r="C903" t="s">
        <v>32</v>
      </c>
      <c r="D903" t="s">
        <v>782</v>
      </c>
      <c r="E903" t="s">
        <v>917</v>
      </c>
      <c r="F903" t="s">
        <v>86</v>
      </c>
      <c r="G903" t="s">
        <v>73</v>
      </c>
      <c r="H903" s="7">
        <v>0.49</v>
      </c>
      <c r="I903" t="s">
        <v>44</v>
      </c>
      <c r="J903" s="7">
        <v>0.49</v>
      </c>
      <c r="K903" t="s">
        <v>31</v>
      </c>
      <c r="L903" s="1">
        <v>3.6</v>
      </c>
      <c r="M903" s="1">
        <v>1.764</v>
      </c>
      <c r="N903" s="1">
        <v>1.764</v>
      </c>
    </row>
    <row r="904" spans="1:14">
      <c r="A904" t="s">
        <v>781</v>
      </c>
      <c r="B904" t="s">
        <v>84</v>
      </c>
      <c r="C904" t="s">
        <v>32</v>
      </c>
      <c r="D904" t="s">
        <v>782</v>
      </c>
      <c r="E904" t="s">
        <v>917</v>
      </c>
      <c r="F904" t="s">
        <v>86</v>
      </c>
      <c r="G904" t="s">
        <v>234</v>
      </c>
      <c r="H904" s="7">
        <v>0.49</v>
      </c>
      <c r="I904" t="s">
        <v>44</v>
      </c>
      <c r="J904" s="7">
        <v>0.49</v>
      </c>
      <c r="K904" t="s">
        <v>31</v>
      </c>
      <c r="L904" s="1">
        <v>4.4000000000000004</v>
      </c>
      <c r="M904" s="1">
        <v>2.1560000000000001</v>
      </c>
      <c r="N904" s="1">
        <v>2.1560000000000001</v>
      </c>
    </row>
    <row r="905" spans="1:14">
      <c r="A905" t="s">
        <v>781</v>
      </c>
      <c r="B905" t="s">
        <v>84</v>
      </c>
      <c r="C905" t="s">
        <v>32</v>
      </c>
      <c r="D905" t="s">
        <v>782</v>
      </c>
      <c r="E905" t="s">
        <v>918</v>
      </c>
      <c r="F905" t="s">
        <v>86</v>
      </c>
      <c r="G905" t="s">
        <v>234</v>
      </c>
      <c r="H905" s="7">
        <v>0.5</v>
      </c>
      <c r="I905" t="s">
        <v>44</v>
      </c>
      <c r="J905" s="7">
        <v>0.5</v>
      </c>
      <c r="K905" t="s">
        <v>31</v>
      </c>
      <c r="L905" s="1">
        <v>10.200000000000001</v>
      </c>
      <c r="M905" s="1">
        <v>5.1000000000000005</v>
      </c>
      <c r="N905" s="1">
        <v>5.1000000000000005</v>
      </c>
    </row>
    <row r="906" spans="1:14">
      <c r="A906" t="s">
        <v>781</v>
      </c>
      <c r="B906" t="s">
        <v>84</v>
      </c>
      <c r="C906" t="s">
        <v>32</v>
      </c>
      <c r="D906" t="s">
        <v>782</v>
      </c>
      <c r="E906" t="s">
        <v>919</v>
      </c>
      <c r="F906" t="s">
        <v>86</v>
      </c>
      <c r="G906" t="s">
        <v>234</v>
      </c>
      <c r="H906" s="7">
        <v>0.5</v>
      </c>
      <c r="I906" t="s">
        <v>44</v>
      </c>
      <c r="J906" s="7">
        <v>0.5</v>
      </c>
      <c r="K906" t="s">
        <v>31</v>
      </c>
      <c r="L906" s="1">
        <v>12.8</v>
      </c>
      <c r="M906" s="1">
        <v>6.4</v>
      </c>
      <c r="N906" s="1">
        <v>6.4</v>
      </c>
    </row>
    <row r="907" spans="1:14">
      <c r="A907" t="s">
        <v>781</v>
      </c>
      <c r="B907" t="s">
        <v>84</v>
      </c>
      <c r="C907" t="s">
        <v>32</v>
      </c>
      <c r="D907" t="s">
        <v>782</v>
      </c>
      <c r="E907" t="s">
        <v>920</v>
      </c>
      <c r="F907" t="s">
        <v>86</v>
      </c>
      <c r="G907" t="s">
        <v>234</v>
      </c>
      <c r="H907" s="7">
        <v>0.5</v>
      </c>
      <c r="I907" t="s">
        <v>44</v>
      </c>
      <c r="J907" s="7">
        <v>0.5</v>
      </c>
      <c r="K907" t="s">
        <v>31</v>
      </c>
      <c r="L907" s="1">
        <v>3.45</v>
      </c>
      <c r="M907" s="1">
        <v>1.7250000000000001</v>
      </c>
      <c r="N907" s="1">
        <v>1.7250000000000001</v>
      </c>
    </row>
    <row r="908" spans="1:14">
      <c r="A908" t="s">
        <v>781</v>
      </c>
      <c r="B908" t="s">
        <v>84</v>
      </c>
      <c r="C908" t="s">
        <v>32</v>
      </c>
      <c r="D908" t="s">
        <v>782</v>
      </c>
      <c r="E908" t="s">
        <v>921</v>
      </c>
      <c r="F908" t="s">
        <v>86</v>
      </c>
      <c r="G908" t="s">
        <v>234</v>
      </c>
      <c r="H908" s="7">
        <v>0.5</v>
      </c>
      <c r="I908" t="s">
        <v>44</v>
      </c>
      <c r="J908" s="7">
        <v>0.5</v>
      </c>
      <c r="K908" t="s">
        <v>31</v>
      </c>
      <c r="L908" s="1">
        <v>3.45</v>
      </c>
      <c r="M908" s="1">
        <v>1.7250000000000001</v>
      </c>
      <c r="N908" s="1">
        <v>1.7250000000000001</v>
      </c>
    </row>
    <row r="909" spans="1:14">
      <c r="A909" t="s">
        <v>781</v>
      </c>
      <c r="B909" t="s">
        <v>84</v>
      </c>
      <c r="C909" t="s">
        <v>32</v>
      </c>
      <c r="D909" t="s">
        <v>782</v>
      </c>
      <c r="E909" t="s">
        <v>786</v>
      </c>
      <c r="F909" t="s">
        <v>86</v>
      </c>
      <c r="G909" t="s">
        <v>234</v>
      </c>
      <c r="H909" s="7">
        <v>0.5</v>
      </c>
      <c r="I909" t="s">
        <v>44</v>
      </c>
      <c r="J909" s="7">
        <v>0.5</v>
      </c>
      <c r="K909" t="s">
        <v>31</v>
      </c>
      <c r="L909" s="1">
        <v>13.8</v>
      </c>
      <c r="M909" s="1">
        <v>6.9</v>
      </c>
      <c r="N909" s="1">
        <v>6.9</v>
      </c>
    </row>
    <row r="910" spans="1:14">
      <c r="A910" t="s">
        <v>781</v>
      </c>
      <c r="B910" t="s">
        <v>84</v>
      </c>
      <c r="C910" t="s">
        <v>32</v>
      </c>
      <c r="D910" t="s">
        <v>782</v>
      </c>
      <c r="E910" t="s">
        <v>922</v>
      </c>
      <c r="F910" t="s">
        <v>86</v>
      </c>
      <c r="G910" t="s">
        <v>73</v>
      </c>
      <c r="H910" s="7">
        <v>1</v>
      </c>
      <c r="I910" t="s">
        <v>30</v>
      </c>
      <c r="J910" s="7">
        <v>1</v>
      </c>
      <c r="K910" t="s">
        <v>31</v>
      </c>
      <c r="L910" s="1">
        <v>6</v>
      </c>
      <c r="M910" s="1">
        <v>6</v>
      </c>
      <c r="N910" s="1">
        <v>6</v>
      </c>
    </row>
    <row r="911" spans="1:14">
      <c r="A911" t="s">
        <v>781</v>
      </c>
      <c r="B911" t="s">
        <v>84</v>
      </c>
      <c r="C911" t="s">
        <v>32</v>
      </c>
      <c r="D911" t="s">
        <v>782</v>
      </c>
      <c r="E911" t="s">
        <v>923</v>
      </c>
      <c r="F911" t="s">
        <v>86</v>
      </c>
      <c r="G911" t="s">
        <v>73</v>
      </c>
      <c r="H911" s="7">
        <v>1</v>
      </c>
      <c r="I911" t="s">
        <v>30</v>
      </c>
      <c r="J911" s="7">
        <v>1</v>
      </c>
      <c r="K911" t="s">
        <v>31</v>
      </c>
      <c r="L911" s="1">
        <v>6.15</v>
      </c>
      <c r="M911" s="1">
        <v>6.15</v>
      </c>
      <c r="N911" s="1">
        <v>6.15</v>
      </c>
    </row>
    <row r="912" spans="1:14">
      <c r="A912" t="s">
        <v>781</v>
      </c>
      <c r="B912" t="s">
        <v>84</v>
      </c>
      <c r="C912" t="s">
        <v>32</v>
      </c>
      <c r="D912" t="s">
        <v>782</v>
      </c>
      <c r="E912" t="s">
        <v>924</v>
      </c>
      <c r="F912" t="s">
        <v>86</v>
      </c>
      <c r="G912" t="s">
        <v>234</v>
      </c>
      <c r="H912" s="7">
        <v>0.5</v>
      </c>
      <c r="I912" t="s">
        <v>44</v>
      </c>
      <c r="J912" s="7">
        <v>0.5</v>
      </c>
      <c r="K912" t="s">
        <v>31</v>
      </c>
      <c r="L912" s="1">
        <v>9.2000000000000011</v>
      </c>
      <c r="M912" s="1">
        <v>4.6000000000000005</v>
      </c>
      <c r="N912" s="1">
        <v>4.6000000000000005</v>
      </c>
    </row>
    <row r="913" spans="1:14">
      <c r="A913" t="s">
        <v>781</v>
      </c>
      <c r="B913" t="s">
        <v>84</v>
      </c>
      <c r="C913" t="s">
        <v>32</v>
      </c>
      <c r="D913" t="s">
        <v>782</v>
      </c>
      <c r="E913" t="s">
        <v>925</v>
      </c>
      <c r="F913" t="s">
        <v>86</v>
      </c>
      <c r="G913" t="s">
        <v>234</v>
      </c>
      <c r="H913" s="7">
        <v>1</v>
      </c>
      <c r="I913" t="s">
        <v>30</v>
      </c>
      <c r="J913" s="7">
        <v>1</v>
      </c>
      <c r="K913" t="s">
        <v>31</v>
      </c>
      <c r="L913" s="1">
        <v>2.5</v>
      </c>
      <c r="M913" s="1">
        <v>2.5</v>
      </c>
      <c r="N913" s="1">
        <v>2.5</v>
      </c>
    </row>
    <row r="914" spans="1:14">
      <c r="A914" t="s">
        <v>781</v>
      </c>
      <c r="B914" t="s">
        <v>84</v>
      </c>
      <c r="C914" t="s">
        <v>32</v>
      </c>
      <c r="D914" t="s">
        <v>782</v>
      </c>
      <c r="E914" t="s">
        <v>926</v>
      </c>
      <c r="F914" t="s">
        <v>86</v>
      </c>
      <c r="G914" t="s">
        <v>234</v>
      </c>
      <c r="H914" s="7">
        <v>1</v>
      </c>
      <c r="I914" t="s">
        <v>30</v>
      </c>
      <c r="J914" s="7">
        <v>0.7</v>
      </c>
      <c r="K914" t="s">
        <v>31</v>
      </c>
      <c r="L914" s="1">
        <v>8.1999999999999993</v>
      </c>
      <c r="M914" s="1">
        <v>8.1999999999999993</v>
      </c>
      <c r="N914" s="1">
        <v>5.74</v>
      </c>
    </row>
    <row r="915" spans="1:14">
      <c r="A915" t="s">
        <v>781</v>
      </c>
      <c r="B915" t="s">
        <v>84</v>
      </c>
      <c r="C915" t="s">
        <v>32</v>
      </c>
      <c r="D915" t="s">
        <v>782</v>
      </c>
      <c r="E915" t="s">
        <v>927</v>
      </c>
      <c r="F915" t="s">
        <v>86</v>
      </c>
      <c r="G915" t="s">
        <v>234</v>
      </c>
      <c r="H915" s="7">
        <v>1</v>
      </c>
      <c r="I915" t="s">
        <v>30</v>
      </c>
      <c r="J915" s="7">
        <v>1</v>
      </c>
      <c r="K915" t="s">
        <v>31</v>
      </c>
      <c r="L915" s="1">
        <v>6</v>
      </c>
      <c r="M915" s="1">
        <v>6</v>
      </c>
      <c r="N915" s="1">
        <v>6</v>
      </c>
    </row>
    <row r="916" spans="1:14">
      <c r="A916" t="s">
        <v>781</v>
      </c>
      <c r="B916" t="s">
        <v>84</v>
      </c>
      <c r="C916" t="s">
        <v>32</v>
      </c>
      <c r="D916" t="s">
        <v>782</v>
      </c>
      <c r="E916" t="s">
        <v>928</v>
      </c>
      <c r="F916" t="s">
        <v>86</v>
      </c>
      <c r="G916" t="s">
        <v>234</v>
      </c>
      <c r="H916" s="7">
        <v>0.5</v>
      </c>
      <c r="I916" t="s">
        <v>44</v>
      </c>
      <c r="J916" s="7">
        <v>0.5</v>
      </c>
      <c r="K916" t="s">
        <v>31</v>
      </c>
      <c r="L916" s="1">
        <v>12.4</v>
      </c>
      <c r="M916" s="1">
        <v>6.2</v>
      </c>
      <c r="N916" s="1">
        <v>6.2</v>
      </c>
    </row>
    <row r="917" spans="1:14">
      <c r="A917" t="s">
        <v>781</v>
      </c>
      <c r="B917" t="s">
        <v>84</v>
      </c>
      <c r="C917" t="s">
        <v>32</v>
      </c>
      <c r="D917" t="s">
        <v>782</v>
      </c>
      <c r="E917" t="s">
        <v>814</v>
      </c>
      <c r="F917" t="s">
        <v>86</v>
      </c>
      <c r="G917" t="s">
        <v>234</v>
      </c>
      <c r="H917" s="7">
        <v>1</v>
      </c>
      <c r="I917" t="s">
        <v>30</v>
      </c>
      <c r="J917" s="7">
        <v>1</v>
      </c>
      <c r="K917" t="s">
        <v>31</v>
      </c>
      <c r="L917" s="1">
        <v>12</v>
      </c>
      <c r="M917" s="1">
        <v>12</v>
      </c>
      <c r="N917" s="1">
        <v>12</v>
      </c>
    </row>
    <row r="918" spans="1:14">
      <c r="A918" t="s">
        <v>781</v>
      </c>
      <c r="B918" t="s">
        <v>84</v>
      </c>
      <c r="C918" t="s">
        <v>32</v>
      </c>
      <c r="D918" t="s">
        <v>782</v>
      </c>
      <c r="E918" t="s">
        <v>929</v>
      </c>
      <c r="F918" t="s">
        <v>271</v>
      </c>
      <c r="G918" s="11" t="s">
        <v>43</v>
      </c>
      <c r="H918" s="7">
        <v>8.7499999999999994E-2</v>
      </c>
      <c r="I918" t="s">
        <v>44</v>
      </c>
      <c r="J918" s="7">
        <v>8.7499999999999994E-2</v>
      </c>
      <c r="K918" t="s">
        <v>31</v>
      </c>
      <c r="L918" s="1">
        <v>235.20000000000002</v>
      </c>
      <c r="M918" s="1">
        <v>20.580000000000002</v>
      </c>
      <c r="N918" s="1">
        <v>20.580000000000002</v>
      </c>
    </row>
    <row r="919" spans="1:14">
      <c r="A919" t="s">
        <v>781</v>
      </c>
      <c r="B919" t="s">
        <v>84</v>
      </c>
      <c r="C919" t="s">
        <v>32</v>
      </c>
      <c r="D919" t="s">
        <v>782</v>
      </c>
      <c r="E919" t="s">
        <v>930</v>
      </c>
      <c r="F919" t="s">
        <v>271</v>
      </c>
      <c r="G919" s="11" t="s">
        <v>43</v>
      </c>
      <c r="H919" s="7">
        <v>8.7499999999999994E-2</v>
      </c>
      <c r="I919" t="s">
        <v>44</v>
      </c>
      <c r="J919" s="7">
        <v>8.7499999999999994E-2</v>
      </c>
      <c r="K919" t="s">
        <v>31</v>
      </c>
      <c r="L919" s="1">
        <v>252</v>
      </c>
      <c r="M919" s="1">
        <v>22.05</v>
      </c>
      <c r="N919" s="1">
        <v>22.05</v>
      </c>
    </row>
    <row r="920" spans="1:14">
      <c r="A920" t="s">
        <v>781</v>
      </c>
      <c r="B920" t="s">
        <v>84</v>
      </c>
      <c r="C920" t="s">
        <v>32</v>
      </c>
      <c r="D920" t="s">
        <v>782</v>
      </c>
      <c r="E920" t="s">
        <v>931</v>
      </c>
      <c r="F920" t="s">
        <v>86</v>
      </c>
      <c r="G920" t="s">
        <v>234</v>
      </c>
      <c r="H920" s="7">
        <v>0.5</v>
      </c>
      <c r="I920" t="s">
        <v>44</v>
      </c>
      <c r="J920" s="7">
        <v>0.5</v>
      </c>
      <c r="K920" t="s">
        <v>31</v>
      </c>
      <c r="L920" s="1">
        <v>7.2</v>
      </c>
      <c r="M920" s="1">
        <v>3.6</v>
      </c>
      <c r="N920" s="1">
        <v>3.6</v>
      </c>
    </row>
    <row r="921" spans="1:14">
      <c r="A921" t="s">
        <v>781</v>
      </c>
      <c r="B921" t="s">
        <v>84</v>
      </c>
      <c r="C921" t="s">
        <v>32</v>
      </c>
      <c r="D921" t="s">
        <v>782</v>
      </c>
      <c r="E921" t="s">
        <v>932</v>
      </c>
      <c r="F921" t="s">
        <v>86</v>
      </c>
      <c r="G921" t="s">
        <v>234</v>
      </c>
      <c r="H921" s="7">
        <v>1</v>
      </c>
      <c r="I921" t="s">
        <v>30</v>
      </c>
      <c r="J921" s="7">
        <v>0.7</v>
      </c>
      <c r="K921" t="s">
        <v>31</v>
      </c>
      <c r="L921" s="1">
        <v>6.15</v>
      </c>
      <c r="M921" s="1">
        <v>6.15</v>
      </c>
      <c r="N921" s="1">
        <v>4.3049999999999997</v>
      </c>
    </row>
    <row r="922" spans="1:14">
      <c r="A922" t="s">
        <v>781</v>
      </c>
      <c r="B922" t="s">
        <v>84</v>
      </c>
      <c r="C922" t="s">
        <v>32</v>
      </c>
      <c r="D922" t="s">
        <v>782</v>
      </c>
      <c r="E922" t="s">
        <v>933</v>
      </c>
      <c r="F922" t="s">
        <v>86</v>
      </c>
      <c r="G922" t="s">
        <v>234</v>
      </c>
      <c r="H922" s="7">
        <v>0.5</v>
      </c>
      <c r="I922" t="s">
        <v>44</v>
      </c>
      <c r="J922" s="7">
        <v>0.5</v>
      </c>
      <c r="K922" t="s">
        <v>31</v>
      </c>
      <c r="L922" s="1">
        <v>4</v>
      </c>
      <c r="M922" s="1">
        <v>2</v>
      </c>
      <c r="N922" s="1">
        <v>2</v>
      </c>
    </row>
    <row r="923" spans="1:14">
      <c r="A923" t="s">
        <v>781</v>
      </c>
      <c r="B923" t="s">
        <v>84</v>
      </c>
      <c r="C923" t="s">
        <v>32</v>
      </c>
      <c r="D923" t="s">
        <v>782</v>
      </c>
      <c r="E923" t="s">
        <v>934</v>
      </c>
      <c r="F923" t="s">
        <v>86</v>
      </c>
      <c r="G923" t="s">
        <v>234</v>
      </c>
      <c r="H923" s="7">
        <v>0.5</v>
      </c>
      <c r="I923" t="s">
        <v>44</v>
      </c>
      <c r="J923" s="7">
        <v>0.5</v>
      </c>
      <c r="K923" t="s">
        <v>31</v>
      </c>
      <c r="L923" s="1">
        <v>4.1000000000000005</v>
      </c>
      <c r="M923" s="1">
        <v>2.0499999999999998</v>
      </c>
      <c r="N923" s="1">
        <v>2.0499999999999998</v>
      </c>
    </row>
    <row r="924" spans="1:14">
      <c r="A924" t="s">
        <v>781</v>
      </c>
      <c r="B924" t="s">
        <v>84</v>
      </c>
      <c r="C924" t="s">
        <v>32</v>
      </c>
      <c r="D924" t="s">
        <v>782</v>
      </c>
      <c r="E924" t="s">
        <v>935</v>
      </c>
      <c r="F924" t="s">
        <v>86</v>
      </c>
      <c r="G924" t="s">
        <v>234</v>
      </c>
      <c r="H924" s="7">
        <v>0.5</v>
      </c>
      <c r="I924" t="s">
        <v>44</v>
      </c>
      <c r="J924" s="7">
        <v>0.5</v>
      </c>
      <c r="K924" t="s">
        <v>31</v>
      </c>
      <c r="L924" s="1">
        <v>6</v>
      </c>
      <c r="M924" s="1">
        <v>3</v>
      </c>
      <c r="N924" s="1">
        <v>3</v>
      </c>
    </row>
    <row r="925" spans="1:14">
      <c r="A925" t="s">
        <v>781</v>
      </c>
      <c r="B925" t="s">
        <v>84</v>
      </c>
      <c r="C925" t="s">
        <v>32</v>
      </c>
      <c r="D925" t="s">
        <v>782</v>
      </c>
      <c r="E925" t="s">
        <v>936</v>
      </c>
      <c r="F925" t="s">
        <v>86</v>
      </c>
      <c r="G925" t="s">
        <v>234</v>
      </c>
      <c r="H925" s="7">
        <v>0.5</v>
      </c>
      <c r="I925" t="s">
        <v>44</v>
      </c>
      <c r="J925" s="7">
        <v>0.5</v>
      </c>
      <c r="K925" t="s">
        <v>31</v>
      </c>
      <c r="L925" s="1">
        <v>7.8000000000000007</v>
      </c>
      <c r="M925" s="1">
        <v>3.9</v>
      </c>
      <c r="N925" s="1">
        <v>3.9</v>
      </c>
    </row>
    <row r="926" spans="1:14">
      <c r="A926" t="s">
        <v>781</v>
      </c>
      <c r="B926" t="s">
        <v>84</v>
      </c>
      <c r="C926" t="s">
        <v>32</v>
      </c>
      <c r="D926" t="s">
        <v>782</v>
      </c>
      <c r="E926" t="s">
        <v>937</v>
      </c>
      <c r="F926" t="s">
        <v>86</v>
      </c>
      <c r="G926" t="s">
        <v>234</v>
      </c>
      <c r="H926" s="7">
        <v>0.5</v>
      </c>
      <c r="I926" t="s">
        <v>44</v>
      </c>
      <c r="J926" s="7">
        <v>0.5</v>
      </c>
      <c r="K926" t="s">
        <v>31</v>
      </c>
      <c r="L926" s="1">
        <v>2.0499999999999998</v>
      </c>
      <c r="M926" s="1">
        <v>1.0249999999999999</v>
      </c>
      <c r="N926" s="1">
        <v>1.0249999999999999</v>
      </c>
    </row>
    <row r="927" spans="1:14">
      <c r="A927" t="s">
        <v>781</v>
      </c>
      <c r="B927" t="s">
        <v>84</v>
      </c>
      <c r="C927" t="s">
        <v>32</v>
      </c>
      <c r="D927" t="s">
        <v>782</v>
      </c>
      <c r="E927" t="s">
        <v>938</v>
      </c>
      <c r="F927" t="s">
        <v>86</v>
      </c>
      <c r="G927" t="s">
        <v>234</v>
      </c>
      <c r="H927" s="7">
        <v>0.5</v>
      </c>
      <c r="I927" t="s">
        <v>44</v>
      </c>
      <c r="J927" s="7">
        <v>0.5</v>
      </c>
      <c r="K927" t="s">
        <v>31</v>
      </c>
      <c r="L927" s="1">
        <v>6.9</v>
      </c>
      <c r="M927" s="1">
        <v>3.45</v>
      </c>
      <c r="N927" s="1">
        <v>3.45</v>
      </c>
    </row>
    <row r="928" spans="1:14">
      <c r="A928" t="s">
        <v>781</v>
      </c>
      <c r="B928" t="s">
        <v>84</v>
      </c>
      <c r="C928" t="s">
        <v>32</v>
      </c>
      <c r="D928" t="s">
        <v>782</v>
      </c>
      <c r="E928" t="s">
        <v>939</v>
      </c>
      <c r="F928" t="s">
        <v>86</v>
      </c>
      <c r="G928" t="s">
        <v>234</v>
      </c>
      <c r="H928" s="7">
        <v>0.5</v>
      </c>
      <c r="I928" t="s">
        <v>44</v>
      </c>
      <c r="J928" s="7">
        <v>0.5</v>
      </c>
      <c r="K928" t="s">
        <v>31</v>
      </c>
      <c r="L928" s="1">
        <v>3.68</v>
      </c>
      <c r="M928" s="1">
        <v>1.84</v>
      </c>
      <c r="N928" s="1">
        <v>1.84</v>
      </c>
    </row>
    <row r="929" spans="1:14">
      <c r="A929" t="s">
        <v>781</v>
      </c>
      <c r="B929" t="s">
        <v>84</v>
      </c>
      <c r="C929" t="s">
        <v>32</v>
      </c>
      <c r="D929" t="s">
        <v>782</v>
      </c>
      <c r="E929" t="s">
        <v>940</v>
      </c>
      <c r="F929" t="s">
        <v>86</v>
      </c>
      <c r="G929" t="s">
        <v>234</v>
      </c>
      <c r="H929" s="7">
        <v>0.5</v>
      </c>
      <c r="I929" t="s">
        <v>44</v>
      </c>
      <c r="J929" s="7">
        <v>0.5</v>
      </c>
      <c r="K929" t="s">
        <v>31</v>
      </c>
      <c r="L929" s="1">
        <v>4.1000000000000005</v>
      </c>
      <c r="M929" s="1">
        <v>2.0499999999999998</v>
      </c>
      <c r="N929" s="1">
        <v>2.0499999999999998</v>
      </c>
    </row>
    <row r="930" spans="1:14">
      <c r="A930" t="s">
        <v>781</v>
      </c>
      <c r="B930" t="s">
        <v>84</v>
      </c>
      <c r="C930" t="s">
        <v>32</v>
      </c>
      <c r="D930" t="s">
        <v>782</v>
      </c>
      <c r="E930" t="s">
        <v>941</v>
      </c>
      <c r="F930" t="s">
        <v>86</v>
      </c>
      <c r="G930" t="s">
        <v>234</v>
      </c>
      <c r="H930" s="7">
        <v>0.5</v>
      </c>
      <c r="I930" t="s">
        <v>44</v>
      </c>
      <c r="J930" s="7">
        <v>0.5</v>
      </c>
      <c r="K930" t="s">
        <v>31</v>
      </c>
      <c r="L930" s="1">
        <v>2.35</v>
      </c>
      <c r="M930" s="1">
        <v>1.175</v>
      </c>
      <c r="N930" s="1">
        <v>1.175</v>
      </c>
    </row>
    <row r="931" spans="1:14">
      <c r="A931" t="s">
        <v>781</v>
      </c>
      <c r="B931" t="s">
        <v>84</v>
      </c>
      <c r="C931" t="s">
        <v>32</v>
      </c>
      <c r="D931" t="s">
        <v>782</v>
      </c>
      <c r="E931" t="s">
        <v>942</v>
      </c>
      <c r="F931" t="s">
        <v>86</v>
      </c>
      <c r="G931" s="11" t="s">
        <v>29</v>
      </c>
      <c r="H931" s="7">
        <v>0.5</v>
      </c>
      <c r="I931" t="s">
        <v>44</v>
      </c>
      <c r="J931" s="7">
        <v>0.5</v>
      </c>
      <c r="K931" t="s">
        <v>31</v>
      </c>
      <c r="L931" s="1">
        <v>4.2</v>
      </c>
      <c r="M931" s="1">
        <v>2.1</v>
      </c>
      <c r="N931" s="1">
        <v>2.1</v>
      </c>
    </row>
    <row r="932" spans="1:14">
      <c r="A932" t="s">
        <v>781</v>
      </c>
      <c r="B932" t="s">
        <v>84</v>
      </c>
      <c r="C932" t="s">
        <v>32</v>
      </c>
      <c r="D932" t="s">
        <v>782</v>
      </c>
      <c r="E932" t="s">
        <v>943</v>
      </c>
      <c r="F932" t="s">
        <v>86</v>
      </c>
      <c r="G932" t="s">
        <v>73</v>
      </c>
      <c r="H932" s="7">
        <v>0.5</v>
      </c>
      <c r="I932" t="s">
        <v>44</v>
      </c>
      <c r="J932" s="7">
        <v>0.5</v>
      </c>
      <c r="K932" t="s">
        <v>31</v>
      </c>
      <c r="L932" s="1">
        <v>4.2</v>
      </c>
      <c r="M932" s="1">
        <v>2.1</v>
      </c>
      <c r="N932" s="1">
        <v>2.1</v>
      </c>
    </row>
    <row r="933" spans="1:14">
      <c r="A933" t="s">
        <v>781</v>
      </c>
      <c r="B933" t="s">
        <v>84</v>
      </c>
      <c r="C933" t="s">
        <v>32</v>
      </c>
      <c r="D933" t="s">
        <v>782</v>
      </c>
      <c r="E933" t="s">
        <v>944</v>
      </c>
      <c r="F933" t="s">
        <v>86</v>
      </c>
      <c r="G933" t="s">
        <v>234</v>
      </c>
      <c r="H933" s="7">
        <v>0.5</v>
      </c>
      <c r="I933" t="s">
        <v>44</v>
      </c>
      <c r="J933" s="7">
        <v>0.5</v>
      </c>
      <c r="K933" t="s">
        <v>31</v>
      </c>
      <c r="L933" s="1">
        <v>14.9</v>
      </c>
      <c r="M933" s="1">
        <v>7.45</v>
      </c>
      <c r="N933" s="1">
        <v>7.45</v>
      </c>
    </row>
    <row r="934" spans="1:14">
      <c r="A934" t="s">
        <v>781</v>
      </c>
      <c r="B934" t="s">
        <v>84</v>
      </c>
      <c r="C934" t="s">
        <v>32</v>
      </c>
      <c r="D934" t="s">
        <v>782</v>
      </c>
      <c r="E934" t="s">
        <v>945</v>
      </c>
      <c r="F934" t="s">
        <v>86</v>
      </c>
      <c r="G934" t="s">
        <v>73</v>
      </c>
      <c r="H934" s="7">
        <v>1</v>
      </c>
      <c r="I934" t="s">
        <v>30</v>
      </c>
      <c r="J934" s="7">
        <v>0.7</v>
      </c>
      <c r="K934" t="s">
        <v>31</v>
      </c>
      <c r="L934" s="1">
        <v>8</v>
      </c>
      <c r="M934" s="1">
        <v>8</v>
      </c>
      <c r="N934" s="1">
        <v>5.6000000000000005</v>
      </c>
    </row>
    <row r="935" spans="1:14">
      <c r="A935" t="s">
        <v>781</v>
      </c>
      <c r="B935" t="s">
        <v>84</v>
      </c>
      <c r="C935" t="s">
        <v>32</v>
      </c>
      <c r="D935" t="s">
        <v>782</v>
      </c>
      <c r="E935" t="s">
        <v>946</v>
      </c>
      <c r="F935" t="s">
        <v>86</v>
      </c>
      <c r="G935" t="s">
        <v>73</v>
      </c>
      <c r="H935" s="7">
        <v>1</v>
      </c>
      <c r="I935" t="s">
        <v>30</v>
      </c>
      <c r="J935" s="7">
        <v>1</v>
      </c>
      <c r="K935" t="s">
        <v>31</v>
      </c>
      <c r="L935" s="1">
        <v>4.0999999999999996</v>
      </c>
      <c r="M935" s="1">
        <v>4.0999999999999996</v>
      </c>
      <c r="N935" s="1">
        <v>4.0999999999999996</v>
      </c>
    </row>
    <row r="936" spans="1:14">
      <c r="A936" t="s">
        <v>781</v>
      </c>
      <c r="B936" t="s">
        <v>84</v>
      </c>
      <c r="C936" t="s">
        <v>32</v>
      </c>
      <c r="D936" t="s">
        <v>782</v>
      </c>
      <c r="E936" t="s">
        <v>947</v>
      </c>
      <c r="F936" t="s">
        <v>86</v>
      </c>
      <c r="G936" t="s">
        <v>234</v>
      </c>
      <c r="H936" s="7">
        <v>0.375</v>
      </c>
      <c r="I936" t="s">
        <v>44</v>
      </c>
      <c r="J936" s="7">
        <v>0.375</v>
      </c>
      <c r="K936" t="s">
        <v>31</v>
      </c>
      <c r="L936" s="1">
        <v>44</v>
      </c>
      <c r="M936" s="1">
        <v>16.5</v>
      </c>
      <c r="N936" s="1">
        <v>16.5</v>
      </c>
    </row>
    <row r="937" spans="1:14">
      <c r="A937" t="s">
        <v>781</v>
      </c>
      <c r="B937" t="s">
        <v>84</v>
      </c>
      <c r="C937" t="s">
        <v>32</v>
      </c>
      <c r="D937" t="s">
        <v>782</v>
      </c>
      <c r="E937" t="s">
        <v>948</v>
      </c>
      <c r="F937" t="s">
        <v>86</v>
      </c>
      <c r="G937" t="s">
        <v>234</v>
      </c>
      <c r="H937" s="7">
        <v>0.62490000000000001</v>
      </c>
      <c r="I937" t="s">
        <v>44</v>
      </c>
      <c r="J937" s="7">
        <v>0.62490000000000001</v>
      </c>
      <c r="K937" t="s">
        <v>31</v>
      </c>
      <c r="L937" s="1">
        <v>7.2</v>
      </c>
      <c r="M937" s="1">
        <v>4.5</v>
      </c>
      <c r="N937" s="1">
        <v>4.5</v>
      </c>
    </row>
    <row r="938" spans="1:14">
      <c r="A938" t="s">
        <v>781</v>
      </c>
      <c r="B938" t="s">
        <v>84</v>
      </c>
      <c r="C938" t="s">
        <v>32</v>
      </c>
      <c r="D938" t="s">
        <v>782</v>
      </c>
      <c r="E938" t="s">
        <v>949</v>
      </c>
      <c r="F938" t="s">
        <v>86</v>
      </c>
      <c r="G938" t="s">
        <v>234</v>
      </c>
      <c r="H938" s="7">
        <v>1</v>
      </c>
      <c r="I938" t="s">
        <v>30</v>
      </c>
      <c r="J938" s="7">
        <v>0.7</v>
      </c>
      <c r="K938" t="s">
        <v>31</v>
      </c>
      <c r="L938" s="1">
        <v>2.0499999999999998</v>
      </c>
      <c r="M938" s="1">
        <v>2.0499999999999998</v>
      </c>
      <c r="N938" s="1">
        <v>1.4350000000000001</v>
      </c>
    </row>
    <row r="939" spans="1:14">
      <c r="A939" t="s">
        <v>781</v>
      </c>
      <c r="B939" t="s">
        <v>84</v>
      </c>
      <c r="C939" t="s">
        <v>32</v>
      </c>
      <c r="D939" t="s">
        <v>782</v>
      </c>
      <c r="E939" t="s">
        <v>950</v>
      </c>
      <c r="F939" t="s">
        <v>86</v>
      </c>
      <c r="G939" t="s">
        <v>234</v>
      </c>
      <c r="H939" s="7">
        <v>0.5</v>
      </c>
      <c r="I939" t="s">
        <v>44</v>
      </c>
      <c r="J939" s="7">
        <v>0.5</v>
      </c>
      <c r="K939" t="s">
        <v>31</v>
      </c>
      <c r="L939" s="1">
        <v>17.25</v>
      </c>
      <c r="M939" s="1">
        <v>8.625</v>
      </c>
      <c r="N939" s="1">
        <v>8.625</v>
      </c>
    </row>
    <row r="940" spans="1:14">
      <c r="A940" t="s">
        <v>781</v>
      </c>
      <c r="B940" t="s">
        <v>84</v>
      </c>
      <c r="C940" t="s">
        <v>32</v>
      </c>
      <c r="D940" t="s">
        <v>782</v>
      </c>
      <c r="E940" t="s">
        <v>951</v>
      </c>
      <c r="F940" t="s">
        <v>86</v>
      </c>
      <c r="G940" t="s">
        <v>234</v>
      </c>
      <c r="H940" s="7">
        <v>1</v>
      </c>
      <c r="I940" t="s">
        <v>30</v>
      </c>
      <c r="J940" s="7">
        <v>1</v>
      </c>
      <c r="K940" t="s">
        <v>31</v>
      </c>
      <c r="L940" s="1">
        <v>6.15</v>
      </c>
      <c r="M940" s="1">
        <v>6.15</v>
      </c>
      <c r="N940" s="1">
        <v>6.15</v>
      </c>
    </row>
    <row r="941" spans="1:14">
      <c r="A941" t="s">
        <v>781</v>
      </c>
      <c r="B941" t="s">
        <v>84</v>
      </c>
      <c r="C941" t="s">
        <v>32</v>
      </c>
      <c r="D941" t="s">
        <v>832</v>
      </c>
      <c r="E941" t="s">
        <v>952</v>
      </c>
      <c r="F941" t="s">
        <v>86</v>
      </c>
      <c r="G941" s="11" t="s">
        <v>90</v>
      </c>
      <c r="H941" s="7">
        <v>1</v>
      </c>
      <c r="I941" t="s">
        <v>30</v>
      </c>
      <c r="J941" s="7">
        <v>1</v>
      </c>
      <c r="K941" t="s">
        <v>31</v>
      </c>
      <c r="L941" s="1">
        <v>8</v>
      </c>
      <c r="M941" s="1">
        <v>8</v>
      </c>
      <c r="N941" s="1">
        <v>8</v>
      </c>
    </row>
    <row r="942" spans="1:14">
      <c r="A942" t="s">
        <v>781</v>
      </c>
      <c r="B942" t="s">
        <v>84</v>
      </c>
      <c r="C942" t="s">
        <v>32</v>
      </c>
      <c r="D942" t="s">
        <v>832</v>
      </c>
      <c r="E942" t="s">
        <v>953</v>
      </c>
      <c r="F942" t="s">
        <v>86</v>
      </c>
      <c r="G942" s="11" t="s">
        <v>90</v>
      </c>
      <c r="H942" s="7">
        <v>1</v>
      </c>
      <c r="I942" t="s">
        <v>30</v>
      </c>
      <c r="J942" s="7">
        <v>1</v>
      </c>
      <c r="K942" t="s">
        <v>31</v>
      </c>
      <c r="L942" s="1">
        <v>15.25</v>
      </c>
      <c r="M942" s="1">
        <v>15.25</v>
      </c>
      <c r="N942" s="1">
        <v>15.25</v>
      </c>
    </row>
    <row r="943" spans="1:14">
      <c r="A943" t="s">
        <v>781</v>
      </c>
      <c r="B943" t="s">
        <v>84</v>
      </c>
      <c r="C943" t="s">
        <v>32</v>
      </c>
      <c r="D943" t="s">
        <v>832</v>
      </c>
      <c r="E943" t="s">
        <v>954</v>
      </c>
      <c r="F943" t="s">
        <v>86</v>
      </c>
      <c r="G943" s="11" t="s">
        <v>90</v>
      </c>
      <c r="H943" s="7">
        <v>1</v>
      </c>
      <c r="I943" t="s">
        <v>30</v>
      </c>
      <c r="J943" s="7">
        <v>1</v>
      </c>
      <c r="K943" t="s">
        <v>31</v>
      </c>
      <c r="L943" s="1">
        <v>2</v>
      </c>
      <c r="M943" s="1">
        <v>2</v>
      </c>
      <c r="N943" s="1">
        <v>2</v>
      </c>
    </row>
    <row r="944" spans="1:14">
      <c r="A944" t="s">
        <v>781</v>
      </c>
      <c r="B944" t="s">
        <v>84</v>
      </c>
      <c r="C944" t="s">
        <v>32</v>
      </c>
      <c r="D944" t="s">
        <v>832</v>
      </c>
      <c r="E944" t="s">
        <v>955</v>
      </c>
      <c r="F944" t="s">
        <v>86</v>
      </c>
      <c r="G944" s="11" t="s">
        <v>90</v>
      </c>
      <c r="H944" s="7">
        <v>1</v>
      </c>
      <c r="I944" t="s">
        <v>30</v>
      </c>
      <c r="J944" s="7">
        <v>0.51</v>
      </c>
      <c r="K944" t="s">
        <v>31</v>
      </c>
      <c r="L944" s="1">
        <v>12.5</v>
      </c>
      <c r="M944" s="1">
        <v>12.5</v>
      </c>
      <c r="N944" s="1">
        <v>6.375</v>
      </c>
    </row>
    <row r="945" spans="1:14">
      <c r="A945" t="s">
        <v>781</v>
      </c>
      <c r="B945" t="s">
        <v>84</v>
      </c>
      <c r="C945" t="s">
        <v>32</v>
      </c>
      <c r="D945" t="s">
        <v>832</v>
      </c>
      <c r="E945" t="s">
        <v>956</v>
      </c>
      <c r="F945" t="s">
        <v>86</v>
      </c>
      <c r="G945" s="11" t="s">
        <v>90</v>
      </c>
      <c r="H945" s="7">
        <v>1</v>
      </c>
      <c r="I945" t="s">
        <v>30</v>
      </c>
      <c r="J945" s="7">
        <v>1</v>
      </c>
      <c r="K945" t="s">
        <v>31</v>
      </c>
      <c r="L945" s="1">
        <v>8</v>
      </c>
      <c r="M945" s="1">
        <v>8</v>
      </c>
      <c r="N945" s="1">
        <v>8</v>
      </c>
    </row>
    <row r="946" spans="1:14">
      <c r="A946" t="s">
        <v>781</v>
      </c>
      <c r="B946" t="s">
        <v>84</v>
      </c>
      <c r="C946" t="s">
        <v>32</v>
      </c>
      <c r="D946" t="s">
        <v>832</v>
      </c>
      <c r="E946" t="s">
        <v>957</v>
      </c>
      <c r="F946" t="s">
        <v>86</v>
      </c>
      <c r="G946" s="11" t="s">
        <v>90</v>
      </c>
      <c r="H946" s="7">
        <v>1</v>
      </c>
      <c r="I946" t="s">
        <v>30</v>
      </c>
      <c r="J946" s="7">
        <v>1</v>
      </c>
      <c r="K946" t="s">
        <v>31</v>
      </c>
      <c r="L946" s="1">
        <v>15.600000000000001</v>
      </c>
      <c r="M946" s="1">
        <v>15.600000000000001</v>
      </c>
      <c r="N946" s="1">
        <v>15.600000000000001</v>
      </c>
    </row>
    <row r="947" spans="1:14">
      <c r="A947" t="s">
        <v>781</v>
      </c>
      <c r="B947" t="s">
        <v>84</v>
      </c>
      <c r="C947" t="s">
        <v>32</v>
      </c>
      <c r="D947" t="s">
        <v>832</v>
      </c>
      <c r="E947" t="s">
        <v>958</v>
      </c>
      <c r="F947" t="s">
        <v>86</v>
      </c>
      <c r="G947" s="11" t="s">
        <v>90</v>
      </c>
      <c r="H947" s="7">
        <v>1</v>
      </c>
      <c r="I947" t="s">
        <v>30</v>
      </c>
      <c r="J947" s="7">
        <v>1</v>
      </c>
      <c r="K947" t="s">
        <v>31</v>
      </c>
      <c r="L947" s="1">
        <v>22</v>
      </c>
      <c r="M947" s="1">
        <v>22</v>
      </c>
      <c r="N947" s="1">
        <v>22</v>
      </c>
    </row>
    <row r="948" spans="1:14">
      <c r="A948" t="s">
        <v>781</v>
      </c>
      <c r="B948" t="s">
        <v>84</v>
      </c>
      <c r="C948" t="s">
        <v>32</v>
      </c>
      <c r="D948" t="s">
        <v>832</v>
      </c>
      <c r="E948" t="s">
        <v>959</v>
      </c>
      <c r="F948" t="s">
        <v>86</v>
      </c>
      <c r="G948" s="11" t="s">
        <v>90</v>
      </c>
      <c r="H948" s="7">
        <v>1</v>
      </c>
      <c r="I948" t="s">
        <v>30</v>
      </c>
      <c r="J948" s="7">
        <v>1</v>
      </c>
      <c r="K948" t="s">
        <v>31</v>
      </c>
      <c r="L948" s="1">
        <v>43.400000000000006</v>
      </c>
      <c r="M948" s="1">
        <v>43.400000000000006</v>
      </c>
      <c r="N948" s="1">
        <v>43.400000000000006</v>
      </c>
    </row>
    <row r="949" spans="1:14">
      <c r="A949" t="s">
        <v>781</v>
      </c>
      <c r="B949" t="s">
        <v>84</v>
      </c>
      <c r="C949" t="s">
        <v>32</v>
      </c>
      <c r="D949" t="s">
        <v>832</v>
      </c>
      <c r="E949" t="s">
        <v>960</v>
      </c>
      <c r="F949" t="s">
        <v>86</v>
      </c>
      <c r="G949" s="11" t="s">
        <v>90</v>
      </c>
      <c r="H949" s="7">
        <v>1</v>
      </c>
      <c r="I949" t="s">
        <v>30</v>
      </c>
      <c r="J949" s="7">
        <v>1</v>
      </c>
      <c r="K949" t="s">
        <v>31</v>
      </c>
      <c r="L949" s="1">
        <v>3.0500000000000003</v>
      </c>
      <c r="M949" s="1">
        <v>3.0500000000000003</v>
      </c>
      <c r="N949" s="1">
        <v>3.0500000000000003</v>
      </c>
    </row>
    <row r="950" spans="1:14">
      <c r="A950" t="s">
        <v>781</v>
      </c>
      <c r="B950" t="s">
        <v>84</v>
      </c>
      <c r="C950" t="s">
        <v>32</v>
      </c>
      <c r="D950" t="s">
        <v>832</v>
      </c>
      <c r="E950" t="s">
        <v>961</v>
      </c>
      <c r="F950" t="s">
        <v>86</v>
      </c>
      <c r="G950" s="11" t="s">
        <v>90</v>
      </c>
      <c r="H950" s="7">
        <v>1</v>
      </c>
      <c r="I950" t="s">
        <v>30</v>
      </c>
      <c r="J950" s="7">
        <v>1</v>
      </c>
      <c r="K950" t="s">
        <v>31</v>
      </c>
      <c r="L950" s="1">
        <v>15.25</v>
      </c>
      <c r="M950" s="1">
        <v>15.25</v>
      </c>
      <c r="N950" s="1">
        <v>15.25</v>
      </c>
    </row>
    <row r="951" spans="1:14">
      <c r="A951" t="s">
        <v>781</v>
      </c>
      <c r="B951" t="s">
        <v>84</v>
      </c>
      <c r="C951" t="s">
        <v>32</v>
      </c>
      <c r="D951" t="s">
        <v>832</v>
      </c>
      <c r="E951" t="s">
        <v>962</v>
      </c>
      <c r="F951" t="s">
        <v>86</v>
      </c>
      <c r="G951" s="11" t="s">
        <v>90</v>
      </c>
      <c r="H951" s="7">
        <v>1</v>
      </c>
      <c r="I951" t="s">
        <v>30</v>
      </c>
      <c r="J951" s="7">
        <v>1</v>
      </c>
      <c r="K951" t="s">
        <v>31</v>
      </c>
      <c r="L951" s="1">
        <v>10</v>
      </c>
      <c r="M951" s="1">
        <v>10</v>
      </c>
      <c r="N951" s="1">
        <v>10</v>
      </c>
    </row>
    <row r="952" spans="1:14">
      <c r="A952" t="s">
        <v>781</v>
      </c>
      <c r="B952" t="s">
        <v>84</v>
      </c>
      <c r="C952" t="s">
        <v>32</v>
      </c>
      <c r="D952" t="s">
        <v>832</v>
      </c>
      <c r="E952" t="s">
        <v>963</v>
      </c>
      <c r="F952" t="s">
        <v>86</v>
      </c>
      <c r="G952" s="11" t="s">
        <v>90</v>
      </c>
      <c r="H952" s="7">
        <v>1</v>
      </c>
      <c r="I952" t="s">
        <v>30</v>
      </c>
      <c r="J952" s="7">
        <v>1</v>
      </c>
      <c r="K952" t="s">
        <v>31</v>
      </c>
      <c r="L952" s="1">
        <v>26.400000000000002</v>
      </c>
      <c r="M952" s="1">
        <v>26.400000000000002</v>
      </c>
      <c r="N952" s="1">
        <v>26.400000000000002</v>
      </c>
    </row>
    <row r="953" spans="1:14">
      <c r="A953" t="s">
        <v>781</v>
      </c>
      <c r="B953" t="s">
        <v>84</v>
      </c>
      <c r="C953" t="s">
        <v>32</v>
      </c>
      <c r="D953" t="s">
        <v>832</v>
      </c>
      <c r="E953" t="s">
        <v>964</v>
      </c>
      <c r="F953" t="s">
        <v>86</v>
      </c>
      <c r="G953" s="11" t="s">
        <v>90</v>
      </c>
      <c r="H953" s="7">
        <v>1</v>
      </c>
      <c r="I953" t="s">
        <v>30</v>
      </c>
      <c r="J953" s="7">
        <v>1</v>
      </c>
      <c r="K953" t="s">
        <v>31</v>
      </c>
      <c r="L953" s="1">
        <v>6</v>
      </c>
      <c r="M953" s="1">
        <v>6</v>
      </c>
      <c r="N953" s="1">
        <v>6</v>
      </c>
    </row>
    <row r="954" spans="1:14">
      <c r="A954" t="s">
        <v>781</v>
      </c>
      <c r="B954" t="s">
        <v>84</v>
      </c>
      <c r="C954" t="s">
        <v>32</v>
      </c>
      <c r="D954" t="s">
        <v>832</v>
      </c>
      <c r="E954" t="s">
        <v>876</v>
      </c>
      <c r="F954" t="s">
        <v>135</v>
      </c>
      <c r="G954" s="11" t="s">
        <v>29</v>
      </c>
      <c r="H954" s="7">
        <v>1</v>
      </c>
      <c r="I954" t="s">
        <v>30</v>
      </c>
      <c r="J954" s="7">
        <v>1</v>
      </c>
      <c r="K954" t="s">
        <v>31</v>
      </c>
      <c r="L954" s="1">
        <v>5.351</v>
      </c>
      <c r="M954" s="1">
        <v>5.351</v>
      </c>
      <c r="N954" s="1">
        <v>5.351</v>
      </c>
    </row>
    <row r="955" spans="1:14">
      <c r="A955" t="s">
        <v>781</v>
      </c>
      <c r="B955" t="s">
        <v>84</v>
      </c>
      <c r="C955" t="s">
        <v>32</v>
      </c>
      <c r="D955" t="s">
        <v>832</v>
      </c>
      <c r="E955" t="s">
        <v>965</v>
      </c>
      <c r="F955" t="s">
        <v>86</v>
      </c>
      <c r="G955" s="11" t="s">
        <v>90</v>
      </c>
      <c r="H955" s="7">
        <v>1</v>
      </c>
      <c r="I955" t="s">
        <v>30</v>
      </c>
      <c r="J955" s="7">
        <v>1</v>
      </c>
      <c r="K955" t="s">
        <v>92</v>
      </c>
      <c r="L955" s="1">
        <v>17.100000000000001</v>
      </c>
      <c r="M955" s="1">
        <v>17.100000000000001</v>
      </c>
      <c r="N955" s="1">
        <v>17.100000000000001</v>
      </c>
    </row>
    <row r="956" spans="1:14">
      <c r="A956" t="s">
        <v>781</v>
      </c>
      <c r="B956" t="s">
        <v>84</v>
      </c>
      <c r="C956" t="s">
        <v>32</v>
      </c>
      <c r="D956" t="s">
        <v>832</v>
      </c>
      <c r="E956" t="s">
        <v>965</v>
      </c>
      <c r="F956" t="s">
        <v>86</v>
      </c>
      <c r="G956" s="11" t="s">
        <v>90</v>
      </c>
      <c r="H956" s="7">
        <v>1</v>
      </c>
      <c r="I956" t="s">
        <v>30</v>
      </c>
      <c r="J956" s="7">
        <v>1</v>
      </c>
      <c r="K956" t="s">
        <v>31</v>
      </c>
      <c r="L956" s="1">
        <v>13.86</v>
      </c>
      <c r="M956" s="1">
        <v>13.86</v>
      </c>
      <c r="N956" s="1">
        <v>13.86</v>
      </c>
    </row>
    <row r="957" spans="1:14">
      <c r="A957" t="s">
        <v>781</v>
      </c>
      <c r="B957" t="s">
        <v>84</v>
      </c>
      <c r="C957" t="s">
        <v>32</v>
      </c>
      <c r="D957" t="s">
        <v>832</v>
      </c>
      <c r="E957" t="s">
        <v>966</v>
      </c>
      <c r="F957" t="s">
        <v>86</v>
      </c>
      <c r="G957" s="11" t="s">
        <v>90</v>
      </c>
      <c r="H957" s="7">
        <v>1</v>
      </c>
      <c r="I957" t="s">
        <v>30</v>
      </c>
      <c r="J957" s="7">
        <v>1</v>
      </c>
      <c r="K957" t="s">
        <v>31</v>
      </c>
      <c r="L957" s="1">
        <v>4</v>
      </c>
      <c r="M957" s="1">
        <v>4</v>
      </c>
      <c r="N957" s="1">
        <v>4</v>
      </c>
    </row>
    <row r="958" spans="1:14">
      <c r="A958" t="s">
        <v>781</v>
      </c>
      <c r="B958" t="s">
        <v>84</v>
      </c>
      <c r="C958" t="s">
        <v>32</v>
      </c>
      <c r="D958" t="s">
        <v>832</v>
      </c>
      <c r="E958" t="s">
        <v>967</v>
      </c>
      <c r="F958" t="s">
        <v>86</v>
      </c>
      <c r="G958" s="11" t="s">
        <v>90</v>
      </c>
      <c r="H958" s="7">
        <v>1</v>
      </c>
      <c r="I958" t="s">
        <v>30</v>
      </c>
      <c r="J958" s="7">
        <v>1</v>
      </c>
      <c r="K958" t="s">
        <v>31</v>
      </c>
      <c r="L958" s="1">
        <v>27.6</v>
      </c>
      <c r="M958" s="1">
        <v>27.6</v>
      </c>
      <c r="N958" s="1">
        <v>27.6</v>
      </c>
    </row>
    <row r="959" spans="1:14">
      <c r="A959" t="s">
        <v>781</v>
      </c>
      <c r="B959" t="s">
        <v>84</v>
      </c>
      <c r="C959" t="s">
        <v>32</v>
      </c>
      <c r="D959" t="s">
        <v>832</v>
      </c>
      <c r="E959" t="s">
        <v>968</v>
      </c>
      <c r="F959" t="s">
        <v>86</v>
      </c>
      <c r="G959" s="11" t="s">
        <v>90</v>
      </c>
      <c r="H959" s="7">
        <v>1</v>
      </c>
      <c r="I959" t="s">
        <v>30</v>
      </c>
      <c r="J959" s="7">
        <v>1</v>
      </c>
      <c r="K959" t="s">
        <v>31</v>
      </c>
      <c r="L959" s="1">
        <v>14</v>
      </c>
      <c r="M959" s="1">
        <v>14</v>
      </c>
      <c r="N959" s="1">
        <v>14</v>
      </c>
    </row>
    <row r="960" spans="1:14">
      <c r="A960" t="s">
        <v>781</v>
      </c>
      <c r="B960" t="s">
        <v>84</v>
      </c>
      <c r="C960" t="s">
        <v>32</v>
      </c>
      <c r="D960" t="s">
        <v>789</v>
      </c>
      <c r="E960" t="s">
        <v>969</v>
      </c>
      <c r="F960" t="s">
        <v>86</v>
      </c>
      <c r="G960" s="11" t="s">
        <v>29</v>
      </c>
      <c r="H960" s="7">
        <v>0.2</v>
      </c>
      <c r="I960" t="s">
        <v>44</v>
      </c>
      <c r="J960" s="7">
        <v>0.2</v>
      </c>
      <c r="K960" t="s">
        <v>31</v>
      </c>
      <c r="L960" s="1">
        <v>20</v>
      </c>
      <c r="M960" s="1">
        <v>4</v>
      </c>
      <c r="N960" s="1">
        <v>4</v>
      </c>
    </row>
    <row r="961" spans="1:14">
      <c r="A961" t="s">
        <v>781</v>
      </c>
      <c r="B961" t="s">
        <v>84</v>
      </c>
      <c r="C961" t="s">
        <v>32</v>
      </c>
      <c r="D961" t="s">
        <v>789</v>
      </c>
      <c r="E961" t="s">
        <v>970</v>
      </c>
      <c r="F961" t="s">
        <v>86</v>
      </c>
      <c r="G961" s="11" t="s">
        <v>29</v>
      </c>
      <c r="H961" s="7">
        <v>0.51</v>
      </c>
      <c r="I961" t="s">
        <v>44</v>
      </c>
      <c r="J961" s="7">
        <v>0.51</v>
      </c>
      <c r="K961" t="s">
        <v>31</v>
      </c>
      <c r="L961" s="1">
        <v>9.35</v>
      </c>
      <c r="M961" s="1">
        <v>4.7679999999999998</v>
      </c>
      <c r="N961" s="1">
        <v>4.7679999999999998</v>
      </c>
    </row>
    <row r="962" spans="1:14">
      <c r="A962" t="s">
        <v>781</v>
      </c>
      <c r="B962" t="s">
        <v>84</v>
      </c>
      <c r="C962" t="s">
        <v>32</v>
      </c>
      <c r="D962" t="s">
        <v>789</v>
      </c>
      <c r="E962" t="s">
        <v>971</v>
      </c>
      <c r="F962" t="s">
        <v>86</v>
      </c>
      <c r="G962" s="11" t="s">
        <v>29</v>
      </c>
      <c r="H962" s="7">
        <v>0.2</v>
      </c>
      <c r="I962" t="s">
        <v>44</v>
      </c>
      <c r="J962" s="7">
        <v>0.2</v>
      </c>
      <c r="K962" t="s">
        <v>31</v>
      </c>
      <c r="L962" s="1">
        <v>10</v>
      </c>
      <c r="M962" s="1">
        <v>2</v>
      </c>
      <c r="N962" s="1">
        <v>2</v>
      </c>
    </row>
    <row r="963" spans="1:14">
      <c r="A963" t="s">
        <v>781</v>
      </c>
      <c r="B963" t="s">
        <v>84</v>
      </c>
      <c r="C963" t="s">
        <v>32</v>
      </c>
      <c r="D963" t="s">
        <v>789</v>
      </c>
      <c r="E963" t="s">
        <v>972</v>
      </c>
      <c r="F963" t="s">
        <v>86</v>
      </c>
      <c r="G963" s="11" t="s">
        <v>29</v>
      </c>
      <c r="H963" s="7">
        <v>0.2</v>
      </c>
      <c r="I963" t="s">
        <v>44</v>
      </c>
      <c r="J963" s="7">
        <v>0.2</v>
      </c>
      <c r="K963" t="s">
        <v>31</v>
      </c>
      <c r="L963" s="1">
        <v>1.5</v>
      </c>
      <c r="M963" s="1">
        <v>0.30000000000000004</v>
      </c>
      <c r="N963" s="1">
        <v>0.30000000000000004</v>
      </c>
    </row>
    <row r="964" spans="1:14">
      <c r="A964" t="s">
        <v>781</v>
      </c>
      <c r="B964" t="s">
        <v>84</v>
      </c>
      <c r="C964" t="s">
        <v>32</v>
      </c>
      <c r="D964" t="s">
        <v>789</v>
      </c>
      <c r="E964" t="s">
        <v>973</v>
      </c>
      <c r="F964" t="s">
        <v>86</v>
      </c>
      <c r="G964" s="11" t="s">
        <v>29</v>
      </c>
      <c r="H964" s="7">
        <v>1</v>
      </c>
      <c r="I964" t="s">
        <v>30</v>
      </c>
      <c r="J964" s="7">
        <v>1</v>
      </c>
      <c r="K964" t="s">
        <v>31</v>
      </c>
      <c r="L964" s="1">
        <v>27.5</v>
      </c>
      <c r="M964" s="1">
        <v>27.5</v>
      </c>
      <c r="N964" s="1">
        <v>27.5</v>
      </c>
    </row>
    <row r="965" spans="1:14">
      <c r="A965" t="s">
        <v>781</v>
      </c>
      <c r="B965" t="s">
        <v>84</v>
      </c>
      <c r="C965" t="s">
        <v>32</v>
      </c>
      <c r="D965" t="s">
        <v>789</v>
      </c>
      <c r="E965" t="s">
        <v>974</v>
      </c>
      <c r="F965" t="s">
        <v>95</v>
      </c>
      <c r="G965" s="11" t="s">
        <v>90</v>
      </c>
      <c r="H965" s="7">
        <v>1</v>
      </c>
      <c r="I965" t="s">
        <v>30</v>
      </c>
      <c r="J965" s="7">
        <v>1</v>
      </c>
      <c r="K965" t="s">
        <v>92</v>
      </c>
      <c r="L965" s="1">
        <v>14</v>
      </c>
      <c r="M965" s="1">
        <v>14</v>
      </c>
      <c r="N965" s="1">
        <v>14</v>
      </c>
    </row>
    <row r="966" spans="1:14">
      <c r="A966" t="s">
        <v>781</v>
      </c>
      <c r="B966" t="s">
        <v>84</v>
      </c>
      <c r="C966" t="s">
        <v>32</v>
      </c>
      <c r="D966" t="s">
        <v>789</v>
      </c>
      <c r="E966" t="s">
        <v>975</v>
      </c>
      <c r="F966" t="s">
        <v>95</v>
      </c>
      <c r="G966" s="11" t="s">
        <v>90</v>
      </c>
      <c r="H966" s="7">
        <v>1</v>
      </c>
      <c r="I966" t="s">
        <v>30</v>
      </c>
      <c r="J966" s="7">
        <v>1</v>
      </c>
      <c r="K966" t="s">
        <v>92</v>
      </c>
      <c r="L966" s="1">
        <v>4</v>
      </c>
      <c r="M966" s="1">
        <v>4</v>
      </c>
      <c r="N966" s="1">
        <v>4</v>
      </c>
    </row>
    <row r="967" spans="1:14">
      <c r="A967" t="s">
        <v>781</v>
      </c>
      <c r="B967" t="s">
        <v>84</v>
      </c>
      <c r="C967" t="s">
        <v>32</v>
      </c>
      <c r="D967" t="s">
        <v>789</v>
      </c>
      <c r="E967" t="s">
        <v>976</v>
      </c>
      <c r="F967" t="s">
        <v>86</v>
      </c>
      <c r="G967" s="11" t="s">
        <v>43</v>
      </c>
      <c r="H967" s="7">
        <v>1</v>
      </c>
      <c r="I967" t="s">
        <v>30</v>
      </c>
      <c r="J967" s="7">
        <v>1</v>
      </c>
      <c r="K967" t="s">
        <v>31</v>
      </c>
      <c r="L967" s="1">
        <v>38.5</v>
      </c>
      <c r="M967" s="1">
        <v>38.5</v>
      </c>
      <c r="N967" s="1">
        <v>38.5</v>
      </c>
    </row>
    <row r="968" spans="1:14">
      <c r="A968" t="s">
        <v>781</v>
      </c>
      <c r="B968" t="s">
        <v>84</v>
      </c>
      <c r="C968" t="s">
        <v>32</v>
      </c>
      <c r="D968" t="s">
        <v>789</v>
      </c>
      <c r="E968" t="s">
        <v>977</v>
      </c>
      <c r="F968" t="s">
        <v>86</v>
      </c>
      <c r="G968" s="11" t="s">
        <v>29</v>
      </c>
      <c r="H968" s="7">
        <v>0.2</v>
      </c>
      <c r="I968" t="s">
        <v>44</v>
      </c>
      <c r="J968" s="7">
        <v>0.2</v>
      </c>
      <c r="K968" t="s">
        <v>31</v>
      </c>
      <c r="L968" s="1">
        <v>29.700000000000003</v>
      </c>
      <c r="M968" s="1">
        <v>5.94</v>
      </c>
      <c r="N968" s="1">
        <v>5.94</v>
      </c>
    </row>
    <row r="969" spans="1:14">
      <c r="A969" t="s">
        <v>781</v>
      </c>
      <c r="B969" t="s">
        <v>84</v>
      </c>
      <c r="C969" t="s">
        <v>32</v>
      </c>
      <c r="D969" t="s">
        <v>789</v>
      </c>
      <c r="E969" t="s">
        <v>978</v>
      </c>
      <c r="F969" t="s">
        <v>86</v>
      </c>
      <c r="G969" s="11" t="s">
        <v>29</v>
      </c>
      <c r="H969" s="7">
        <v>0.2</v>
      </c>
      <c r="I969" t="s">
        <v>44</v>
      </c>
      <c r="J969" s="7">
        <v>0.2</v>
      </c>
      <c r="K969" t="s">
        <v>31</v>
      </c>
      <c r="L969" s="1">
        <v>18</v>
      </c>
      <c r="M969" s="1">
        <v>3.6</v>
      </c>
      <c r="N969" s="1">
        <v>3.6</v>
      </c>
    </row>
    <row r="970" spans="1:14">
      <c r="A970" t="s">
        <v>781</v>
      </c>
      <c r="B970" t="s">
        <v>84</v>
      </c>
      <c r="C970" t="s">
        <v>32</v>
      </c>
      <c r="D970" t="s">
        <v>789</v>
      </c>
      <c r="E970" t="s">
        <v>979</v>
      </c>
      <c r="F970" t="s">
        <v>86</v>
      </c>
      <c r="G970" s="11" t="s">
        <v>29</v>
      </c>
      <c r="H970" s="7">
        <v>0.51</v>
      </c>
      <c r="I970" t="s">
        <v>44</v>
      </c>
      <c r="J970" s="7">
        <v>0.51</v>
      </c>
      <c r="K970" t="s">
        <v>31</v>
      </c>
      <c r="L970" s="1">
        <v>10.200000000000001</v>
      </c>
      <c r="M970" s="1">
        <v>5.202</v>
      </c>
      <c r="N970" s="1">
        <v>5.202</v>
      </c>
    </row>
    <row r="971" spans="1:14">
      <c r="A971" t="s">
        <v>781</v>
      </c>
      <c r="B971" t="s">
        <v>84</v>
      </c>
      <c r="C971" t="s">
        <v>32</v>
      </c>
      <c r="D971" t="s">
        <v>789</v>
      </c>
      <c r="E971" t="s">
        <v>980</v>
      </c>
      <c r="F971" t="s">
        <v>86</v>
      </c>
      <c r="G971" s="11" t="s">
        <v>29</v>
      </c>
      <c r="H971" s="7">
        <v>1</v>
      </c>
      <c r="I971" t="s">
        <v>30</v>
      </c>
      <c r="J971" s="7">
        <v>1</v>
      </c>
      <c r="K971" t="s">
        <v>31</v>
      </c>
      <c r="L971" s="1">
        <v>28.900000000000002</v>
      </c>
      <c r="M971" s="1">
        <v>28.900000000000002</v>
      </c>
      <c r="N971" s="1">
        <v>28.900000000000002</v>
      </c>
    </row>
    <row r="972" spans="1:14">
      <c r="A972" t="s">
        <v>781</v>
      </c>
      <c r="B972" t="s">
        <v>84</v>
      </c>
      <c r="C972" t="s">
        <v>32</v>
      </c>
      <c r="D972" t="s">
        <v>789</v>
      </c>
      <c r="E972" t="s">
        <v>981</v>
      </c>
      <c r="F972" t="s">
        <v>86</v>
      </c>
      <c r="G972" s="11" t="s">
        <v>29</v>
      </c>
      <c r="H972" s="7">
        <v>1</v>
      </c>
      <c r="I972" t="s">
        <v>30</v>
      </c>
      <c r="J972" s="7">
        <v>1</v>
      </c>
      <c r="K972" t="s">
        <v>31</v>
      </c>
      <c r="L972" s="1">
        <v>15.3</v>
      </c>
      <c r="M972" s="1">
        <v>15.3</v>
      </c>
      <c r="N972" s="1">
        <v>15.3</v>
      </c>
    </row>
    <row r="973" spans="1:14">
      <c r="A973" t="s">
        <v>781</v>
      </c>
      <c r="B973" t="s">
        <v>84</v>
      </c>
      <c r="C973" t="s">
        <v>32</v>
      </c>
      <c r="D973" t="s">
        <v>789</v>
      </c>
      <c r="E973" t="s">
        <v>982</v>
      </c>
      <c r="F973" t="s">
        <v>95</v>
      </c>
      <c r="G973" s="11" t="s">
        <v>29</v>
      </c>
      <c r="H973" s="7">
        <v>1</v>
      </c>
      <c r="I973" t="s">
        <v>30</v>
      </c>
      <c r="J973" s="7">
        <v>1</v>
      </c>
      <c r="K973" t="s">
        <v>31</v>
      </c>
      <c r="L973" s="1">
        <v>3.948</v>
      </c>
      <c r="M973" s="1">
        <v>3.948</v>
      </c>
      <c r="N973" s="1">
        <v>3.948</v>
      </c>
    </row>
    <row r="974" spans="1:14">
      <c r="A974" t="s">
        <v>781</v>
      </c>
      <c r="B974" t="s">
        <v>84</v>
      </c>
      <c r="C974" t="s">
        <v>32</v>
      </c>
      <c r="D974" t="s">
        <v>789</v>
      </c>
      <c r="E974" t="s">
        <v>983</v>
      </c>
      <c r="F974" t="s">
        <v>95</v>
      </c>
      <c r="G974" s="11" t="s">
        <v>29</v>
      </c>
      <c r="H974" s="7">
        <v>1</v>
      </c>
      <c r="I974" t="s">
        <v>30</v>
      </c>
      <c r="J974" s="7">
        <v>1</v>
      </c>
      <c r="K974" t="s">
        <v>31</v>
      </c>
      <c r="L974" s="1">
        <v>4.4430000000000005</v>
      </c>
      <c r="M974" s="1">
        <v>4.4430000000000005</v>
      </c>
      <c r="N974" s="1">
        <v>4.4430000000000005</v>
      </c>
    </row>
    <row r="975" spans="1:14">
      <c r="A975" t="s">
        <v>781</v>
      </c>
      <c r="B975" t="s">
        <v>84</v>
      </c>
      <c r="C975" t="s">
        <v>32</v>
      </c>
      <c r="D975" t="s">
        <v>789</v>
      </c>
      <c r="E975" t="s">
        <v>984</v>
      </c>
      <c r="F975" t="s">
        <v>86</v>
      </c>
      <c r="G975" s="11" t="s">
        <v>29</v>
      </c>
      <c r="H975" s="7">
        <v>0.2</v>
      </c>
      <c r="I975" t="s">
        <v>44</v>
      </c>
      <c r="J975" s="7">
        <v>0.2</v>
      </c>
      <c r="K975" t="s">
        <v>31</v>
      </c>
      <c r="L975" s="1">
        <v>11.5</v>
      </c>
      <c r="M975" s="1">
        <v>2.3000000000000003</v>
      </c>
      <c r="N975" s="1">
        <v>2.3000000000000003</v>
      </c>
    </row>
    <row r="976" spans="1:14">
      <c r="A976" t="s">
        <v>781</v>
      </c>
      <c r="B976" t="s">
        <v>84</v>
      </c>
      <c r="C976" t="s">
        <v>32</v>
      </c>
      <c r="D976" t="s">
        <v>789</v>
      </c>
      <c r="E976" t="s">
        <v>985</v>
      </c>
      <c r="F976" t="s">
        <v>95</v>
      </c>
      <c r="G976" s="11" t="s">
        <v>90</v>
      </c>
      <c r="H976" s="7">
        <v>1</v>
      </c>
      <c r="I976" t="s">
        <v>30</v>
      </c>
      <c r="J976" s="7">
        <v>1</v>
      </c>
      <c r="K976" t="s">
        <v>31</v>
      </c>
      <c r="L976" s="1">
        <v>1</v>
      </c>
      <c r="M976" s="1">
        <v>1</v>
      </c>
      <c r="N976" s="1">
        <v>1</v>
      </c>
    </row>
    <row r="977" spans="1:14">
      <c r="A977" t="s">
        <v>781</v>
      </c>
      <c r="B977" t="s">
        <v>84</v>
      </c>
      <c r="C977" t="s">
        <v>32</v>
      </c>
      <c r="D977" t="s">
        <v>789</v>
      </c>
      <c r="E977" t="s">
        <v>986</v>
      </c>
      <c r="F977" t="s">
        <v>86</v>
      </c>
      <c r="G977" s="11" t="s">
        <v>29</v>
      </c>
      <c r="H977" s="7">
        <v>0.2</v>
      </c>
      <c r="I977" t="s">
        <v>44</v>
      </c>
      <c r="J977" s="7">
        <v>0.2</v>
      </c>
      <c r="K977" t="s">
        <v>31</v>
      </c>
      <c r="L977" s="1">
        <v>39.1</v>
      </c>
      <c r="M977" s="1">
        <v>7.82</v>
      </c>
      <c r="N977" s="1">
        <v>7.82</v>
      </c>
    </row>
    <row r="978" spans="1:14">
      <c r="A978" t="s">
        <v>781</v>
      </c>
      <c r="B978" t="s">
        <v>84</v>
      </c>
      <c r="C978" t="s">
        <v>32</v>
      </c>
      <c r="D978" t="s">
        <v>789</v>
      </c>
      <c r="E978" t="s">
        <v>987</v>
      </c>
      <c r="F978" t="s">
        <v>86</v>
      </c>
      <c r="G978" s="11" t="s">
        <v>29</v>
      </c>
      <c r="H978" s="7">
        <v>0.2</v>
      </c>
      <c r="I978" t="s">
        <v>44</v>
      </c>
      <c r="J978" s="7">
        <v>0.2</v>
      </c>
      <c r="K978" t="s">
        <v>31</v>
      </c>
      <c r="L978" s="1">
        <v>12</v>
      </c>
      <c r="M978" s="1">
        <v>2.4000000000000004</v>
      </c>
      <c r="N978" s="1">
        <v>2.4000000000000004</v>
      </c>
    </row>
    <row r="979" spans="1:14">
      <c r="A979" t="s">
        <v>781</v>
      </c>
      <c r="B979" t="s">
        <v>84</v>
      </c>
      <c r="C979" t="s">
        <v>32</v>
      </c>
      <c r="D979" t="s">
        <v>789</v>
      </c>
      <c r="E979" t="s">
        <v>988</v>
      </c>
      <c r="F979" t="s">
        <v>95</v>
      </c>
      <c r="G979" s="11" t="s">
        <v>90</v>
      </c>
      <c r="H979" s="7">
        <v>1</v>
      </c>
      <c r="I979" t="s">
        <v>30</v>
      </c>
      <c r="J979" s="7">
        <v>1</v>
      </c>
      <c r="K979" t="s">
        <v>31</v>
      </c>
      <c r="L979" s="1">
        <v>0.83299999999999996</v>
      </c>
      <c r="M979" s="1">
        <v>0.83299999999999996</v>
      </c>
      <c r="N979" s="1">
        <v>0.83299999999999996</v>
      </c>
    </row>
    <row r="980" spans="1:14">
      <c r="A980" t="s">
        <v>781</v>
      </c>
      <c r="B980" t="s">
        <v>84</v>
      </c>
      <c r="C980" t="s">
        <v>32</v>
      </c>
      <c r="D980" t="s">
        <v>789</v>
      </c>
      <c r="E980" t="s">
        <v>989</v>
      </c>
      <c r="F980" t="s">
        <v>95</v>
      </c>
      <c r="G980" s="11" t="s">
        <v>90</v>
      </c>
      <c r="H980" s="7">
        <v>1</v>
      </c>
      <c r="I980" t="s">
        <v>30</v>
      </c>
      <c r="J980" s="7">
        <v>1</v>
      </c>
      <c r="K980" t="s">
        <v>31</v>
      </c>
      <c r="L980" s="1">
        <v>1</v>
      </c>
      <c r="M980" s="1">
        <v>1</v>
      </c>
      <c r="N980" s="1">
        <v>1</v>
      </c>
    </row>
    <row r="981" spans="1:14">
      <c r="A981" t="s">
        <v>781</v>
      </c>
      <c r="B981" t="s">
        <v>84</v>
      </c>
      <c r="C981" t="s">
        <v>32</v>
      </c>
      <c r="D981" t="s">
        <v>789</v>
      </c>
      <c r="E981" t="s">
        <v>990</v>
      </c>
      <c r="F981" t="s">
        <v>86</v>
      </c>
      <c r="G981" s="11" t="s">
        <v>29</v>
      </c>
      <c r="H981" s="7">
        <v>1</v>
      </c>
      <c r="I981" t="s">
        <v>30</v>
      </c>
      <c r="J981" s="7">
        <v>1</v>
      </c>
      <c r="K981" t="s">
        <v>31</v>
      </c>
      <c r="L981" s="1">
        <v>66.25</v>
      </c>
      <c r="M981" s="1">
        <v>66.25</v>
      </c>
      <c r="N981" s="1">
        <v>66.25</v>
      </c>
    </row>
    <row r="982" spans="1:14">
      <c r="A982" t="s">
        <v>781</v>
      </c>
      <c r="B982" t="s">
        <v>84</v>
      </c>
      <c r="C982" t="s">
        <v>32</v>
      </c>
      <c r="D982" t="s">
        <v>789</v>
      </c>
      <c r="E982" t="s">
        <v>991</v>
      </c>
      <c r="F982" t="s">
        <v>95</v>
      </c>
      <c r="G982" s="11" t="s">
        <v>90</v>
      </c>
      <c r="H982" s="7">
        <v>1</v>
      </c>
      <c r="I982" t="s">
        <v>30</v>
      </c>
      <c r="J982" s="7">
        <v>1</v>
      </c>
      <c r="K982" t="s">
        <v>31</v>
      </c>
      <c r="L982" s="1">
        <v>1.516</v>
      </c>
      <c r="M982" s="1">
        <v>1.516</v>
      </c>
      <c r="N982" s="1">
        <v>1.516</v>
      </c>
    </row>
    <row r="983" spans="1:14">
      <c r="A983" t="s">
        <v>781</v>
      </c>
      <c r="B983" t="s">
        <v>84</v>
      </c>
      <c r="C983" t="s">
        <v>32</v>
      </c>
      <c r="D983" t="s">
        <v>789</v>
      </c>
      <c r="E983" t="s">
        <v>992</v>
      </c>
      <c r="F983" t="s">
        <v>95</v>
      </c>
      <c r="G983" t="s">
        <v>37</v>
      </c>
      <c r="H983" s="7">
        <v>1</v>
      </c>
      <c r="I983" t="s">
        <v>30</v>
      </c>
      <c r="J983" s="7">
        <v>1</v>
      </c>
      <c r="K983" t="s">
        <v>31</v>
      </c>
      <c r="L983" s="1">
        <v>50</v>
      </c>
      <c r="M983" s="1">
        <v>50</v>
      </c>
      <c r="N983" s="1">
        <v>50</v>
      </c>
    </row>
    <row r="984" spans="1:14">
      <c r="A984" t="s">
        <v>781</v>
      </c>
      <c r="B984" t="s">
        <v>84</v>
      </c>
      <c r="C984" t="s">
        <v>32</v>
      </c>
      <c r="D984" t="s">
        <v>789</v>
      </c>
      <c r="E984" t="s">
        <v>993</v>
      </c>
      <c r="F984" t="s">
        <v>95</v>
      </c>
      <c r="G984" t="s">
        <v>37</v>
      </c>
      <c r="H984" s="7">
        <v>1</v>
      </c>
      <c r="I984" t="s">
        <v>30</v>
      </c>
      <c r="J984" s="7">
        <v>1</v>
      </c>
      <c r="K984" t="s">
        <v>31</v>
      </c>
      <c r="L984" s="1">
        <v>33</v>
      </c>
      <c r="M984" s="1">
        <v>33</v>
      </c>
      <c r="N984" s="1">
        <v>33</v>
      </c>
    </row>
    <row r="985" spans="1:14">
      <c r="A985" t="s">
        <v>781</v>
      </c>
      <c r="B985" t="s">
        <v>84</v>
      </c>
      <c r="C985" t="s">
        <v>32</v>
      </c>
      <c r="D985" t="s">
        <v>789</v>
      </c>
      <c r="E985" t="s">
        <v>994</v>
      </c>
      <c r="F985" t="s">
        <v>86</v>
      </c>
      <c r="G985" s="11" t="s">
        <v>29</v>
      </c>
      <c r="H985" s="7">
        <v>1</v>
      </c>
      <c r="I985" t="s">
        <v>30</v>
      </c>
      <c r="J985" s="7">
        <v>1</v>
      </c>
      <c r="K985" t="s">
        <v>31</v>
      </c>
      <c r="L985" s="1">
        <v>29.400000000000002</v>
      </c>
      <c r="M985" s="1">
        <v>29.400000000000002</v>
      </c>
      <c r="N985" s="1">
        <v>29.400000000000002</v>
      </c>
    </row>
    <row r="986" spans="1:14">
      <c r="A986" t="s">
        <v>781</v>
      </c>
      <c r="B986" t="s">
        <v>84</v>
      </c>
      <c r="C986" t="s">
        <v>32</v>
      </c>
      <c r="D986" t="s">
        <v>789</v>
      </c>
      <c r="E986" t="s">
        <v>995</v>
      </c>
      <c r="F986" t="s">
        <v>86</v>
      </c>
      <c r="G986" s="11" t="s">
        <v>29</v>
      </c>
      <c r="H986" s="7">
        <v>1</v>
      </c>
      <c r="I986" t="s">
        <v>30</v>
      </c>
      <c r="J986" s="7">
        <v>1</v>
      </c>
      <c r="K986" t="s">
        <v>31</v>
      </c>
      <c r="L986" s="1">
        <v>29.400000000000002</v>
      </c>
      <c r="M986" s="1">
        <v>29.400000000000002</v>
      </c>
      <c r="N986" s="1">
        <v>29.400000000000002</v>
      </c>
    </row>
    <row r="987" spans="1:14">
      <c r="A987" t="s">
        <v>781</v>
      </c>
      <c r="B987" t="s">
        <v>84</v>
      </c>
      <c r="C987" t="s">
        <v>32</v>
      </c>
      <c r="D987" t="s">
        <v>858</v>
      </c>
      <c r="E987" t="s">
        <v>859</v>
      </c>
      <c r="F987" t="s">
        <v>95</v>
      </c>
      <c r="G987" t="s">
        <v>234</v>
      </c>
      <c r="H987" s="7">
        <v>0.5</v>
      </c>
      <c r="I987" t="s">
        <v>44</v>
      </c>
      <c r="J987" s="7">
        <v>0.5</v>
      </c>
      <c r="K987" t="s">
        <v>31</v>
      </c>
      <c r="L987" s="1">
        <v>3.8400000000000003</v>
      </c>
      <c r="M987" s="1">
        <v>1.9200000000000002</v>
      </c>
      <c r="N987" s="1">
        <v>1.9200000000000002</v>
      </c>
    </row>
    <row r="988" spans="1:14">
      <c r="A988" t="s">
        <v>781</v>
      </c>
      <c r="B988" t="s">
        <v>84</v>
      </c>
      <c r="C988" t="s">
        <v>32</v>
      </c>
      <c r="D988" t="s">
        <v>858</v>
      </c>
      <c r="E988" t="s">
        <v>996</v>
      </c>
      <c r="F988" t="s">
        <v>95</v>
      </c>
      <c r="G988" t="s">
        <v>234</v>
      </c>
      <c r="H988" s="7">
        <v>0.5</v>
      </c>
      <c r="I988" t="s">
        <v>44</v>
      </c>
      <c r="J988" s="7">
        <v>0.5</v>
      </c>
      <c r="K988" t="s">
        <v>31</v>
      </c>
      <c r="L988" s="1">
        <v>4.5</v>
      </c>
      <c r="M988" s="1">
        <v>2.25</v>
      </c>
      <c r="N988" s="1">
        <v>2.25</v>
      </c>
    </row>
    <row r="989" spans="1:14">
      <c r="A989" t="s">
        <v>781</v>
      </c>
      <c r="B989" t="s">
        <v>84</v>
      </c>
      <c r="C989" t="s">
        <v>32</v>
      </c>
      <c r="D989" t="s">
        <v>858</v>
      </c>
      <c r="E989" t="s">
        <v>997</v>
      </c>
      <c r="F989" t="s">
        <v>95</v>
      </c>
      <c r="G989" s="11" t="s">
        <v>29</v>
      </c>
      <c r="H989" s="7">
        <v>1</v>
      </c>
      <c r="I989" t="s">
        <v>30</v>
      </c>
      <c r="J989" s="7">
        <v>1</v>
      </c>
      <c r="K989" t="s">
        <v>31</v>
      </c>
      <c r="L989" s="1">
        <v>0.42</v>
      </c>
      <c r="M989" s="1">
        <v>0.42</v>
      </c>
      <c r="N989" s="1">
        <v>0.42</v>
      </c>
    </row>
    <row r="990" spans="1:14">
      <c r="A990" t="s">
        <v>781</v>
      </c>
      <c r="B990" t="s">
        <v>84</v>
      </c>
      <c r="C990" t="s">
        <v>32</v>
      </c>
      <c r="D990" t="s">
        <v>858</v>
      </c>
      <c r="E990" t="s">
        <v>860</v>
      </c>
      <c r="F990" t="s">
        <v>86</v>
      </c>
      <c r="G990" s="11" t="s">
        <v>29</v>
      </c>
      <c r="H990" s="7">
        <v>1</v>
      </c>
      <c r="I990" t="s">
        <v>30</v>
      </c>
      <c r="J990" s="7">
        <v>1</v>
      </c>
      <c r="K990" t="s">
        <v>31</v>
      </c>
      <c r="L990" s="1">
        <v>27</v>
      </c>
      <c r="M990" s="1">
        <v>27</v>
      </c>
      <c r="N990" s="1">
        <v>27</v>
      </c>
    </row>
    <row r="991" spans="1:14">
      <c r="A991" t="s">
        <v>781</v>
      </c>
      <c r="B991" t="s">
        <v>84</v>
      </c>
      <c r="C991" t="s">
        <v>32</v>
      </c>
      <c r="D991" t="s">
        <v>858</v>
      </c>
      <c r="E991" t="s">
        <v>861</v>
      </c>
      <c r="F991" t="s">
        <v>95</v>
      </c>
      <c r="G991" t="s">
        <v>234</v>
      </c>
      <c r="H991" s="7">
        <v>0.5</v>
      </c>
      <c r="I991" t="s">
        <v>44</v>
      </c>
      <c r="J991" s="7">
        <v>0.5</v>
      </c>
      <c r="K991" t="s">
        <v>31</v>
      </c>
      <c r="L991" s="1">
        <v>1.92</v>
      </c>
      <c r="M991" s="1">
        <v>0.96</v>
      </c>
      <c r="N991" s="1">
        <v>0.96</v>
      </c>
    </row>
    <row r="992" spans="1:14">
      <c r="A992" t="s">
        <v>781</v>
      </c>
      <c r="B992" t="s">
        <v>84</v>
      </c>
      <c r="C992" t="s">
        <v>32</v>
      </c>
      <c r="D992" t="s">
        <v>858</v>
      </c>
      <c r="E992" t="s">
        <v>998</v>
      </c>
      <c r="F992" t="s">
        <v>95</v>
      </c>
      <c r="G992" t="s">
        <v>234</v>
      </c>
      <c r="H992" s="7">
        <v>1</v>
      </c>
      <c r="I992" t="s">
        <v>30</v>
      </c>
      <c r="J992" s="7">
        <v>1</v>
      </c>
      <c r="K992" t="s">
        <v>31</v>
      </c>
      <c r="L992" s="1">
        <v>0.78400000000000003</v>
      </c>
      <c r="M992" s="1">
        <v>0.78400000000000003</v>
      </c>
      <c r="N992" s="1">
        <v>0.78400000000000003</v>
      </c>
    </row>
    <row r="993" spans="1:14">
      <c r="A993" t="s">
        <v>781</v>
      </c>
      <c r="B993" t="s">
        <v>84</v>
      </c>
      <c r="C993" t="s">
        <v>32</v>
      </c>
      <c r="D993" t="s">
        <v>858</v>
      </c>
      <c r="E993" t="s">
        <v>999</v>
      </c>
      <c r="F993" t="s">
        <v>95</v>
      </c>
      <c r="G993" t="s">
        <v>234</v>
      </c>
      <c r="H993" s="7">
        <v>0.5</v>
      </c>
      <c r="I993" t="s">
        <v>44</v>
      </c>
      <c r="J993" s="7">
        <v>0.5</v>
      </c>
      <c r="K993" t="s">
        <v>31</v>
      </c>
      <c r="L993" s="1">
        <v>20.990000000000002</v>
      </c>
      <c r="M993" s="1">
        <v>10.495000000000001</v>
      </c>
      <c r="N993" s="1">
        <v>10.495000000000001</v>
      </c>
    </row>
    <row r="994" spans="1:14">
      <c r="A994" t="s">
        <v>781</v>
      </c>
      <c r="B994" t="s">
        <v>84</v>
      </c>
      <c r="C994" t="s">
        <v>32</v>
      </c>
      <c r="D994" t="s">
        <v>858</v>
      </c>
      <c r="E994" t="s">
        <v>1000</v>
      </c>
      <c r="F994" t="s">
        <v>86</v>
      </c>
      <c r="G994" s="11" t="s">
        <v>29</v>
      </c>
      <c r="H994" s="7">
        <v>1</v>
      </c>
      <c r="I994" t="s">
        <v>30</v>
      </c>
      <c r="J994" s="7">
        <v>1</v>
      </c>
      <c r="K994" t="s">
        <v>31</v>
      </c>
      <c r="L994" s="1">
        <v>9.2000000000000011</v>
      </c>
      <c r="M994" s="1">
        <v>9.2000000000000011</v>
      </c>
      <c r="N994" s="1">
        <v>9.2000000000000011</v>
      </c>
    </row>
    <row r="995" spans="1:14">
      <c r="A995" t="s">
        <v>781</v>
      </c>
      <c r="B995" t="s">
        <v>84</v>
      </c>
      <c r="C995" t="s">
        <v>32</v>
      </c>
      <c r="D995" t="s">
        <v>858</v>
      </c>
      <c r="E995" t="s">
        <v>1001</v>
      </c>
      <c r="F995" t="s">
        <v>86</v>
      </c>
      <c r="G995" s="11" t="s">
        <v>29</v>
      </c>
      <c r="H995" s="7">
        <v>1</v>
      </c>
      <c r="I995" t="s">
        <v>30</v>
      </c>
      <c r="J995" s="7">
        <v>1</v>
      </c>
      <c r="K995" t="s">
        <v>31</v>
      </c>
      <c r="L995" s="1">
        <v>6.9</v>
      </c>
      <c r="M995" s="1">
        <v>6.9</v>
      </c>
      <c r="N995" s="1">
        <v>6.9</v>
      </c>
    </row>
    <row r="996" spans="1:14">
      <c r="A996" t="s">
        <v>781</v>
      </c>
      <c r="B996" t="s">
        <v>84</v>
      </c>
      <c r="C996" t="s">
        <v>32</v>
      </c>
      <c r="D996" t="s">
        <v>858</v>
      </c>
      <c r="E996" t="s">
        <v>1002</v>
      </c>
      <c r="F996" t="s">
        <v>86</v>
      </c>
      <c r="G996" s="11" t="s">
        <v>29</v>
      </c>
      <c r="H996" s="7">
        <v>1</v>
      </c>
      <c r="I996" t="s">
        <v>30</v>
      </c>
      <c r="J996" s="7">
        <v>1</v>
      </c>
      <c r="K996" t="s">
        <v>31</v>
      </c>
      <c r="L996" s="1">
        <v>14.9</v>
      </c>
      <c r="M996" s="1">
        <v>14.9</v>
      </c>
      <c r="N996" s="1">
        <v>14.9</v>
      </c>
    </row>
    <row r="997" spans="1:14">
      <c r="A997" t="s">
        <v>781</v>
      </c>
      <c r="B997" t="s">
        <v>84</v>
      </c>
      <c r="C997" t="s">
        <v>32</v>
      </c>
      <c r="D997" t="s">
        <v>858</v>
      </c>
      <c r="E997" t="s">
        <v>1003</v>
      </c>
      <c r="F997" t="s">
        <v>86</v>
      </c>
      <c r="G997" t="s">
        <v>234</v>
      </c>
      <c r="H997" s="7">
        <v>0.5</v>
      </c>
      <c r="I997" t="s">
        <v>44</v>
      </c>
      <c r="J997" s="7">
        <v>0.5</v>
      </c>
      <c r="K997" t="s">
        <v>31</v>
      </c>
      <c r="L997" s="1">
        <v>7.2</v>
      </c>
      <c r="M997" s="1">
        <v>3.6</v>
      </c>
      <c r="N997" s="1">
        <v>3.6</v>
      </c>
    </row>
    <row r="998" spans="1:14">
      <c r="A998" t="s">
        <v>781</v>
      </c>
      <c r="B998" t="s">
        <v>84</v>
      </c>
      <c r="C998" t="s">
        <v>32</v>
      </c>
      <c r="D998" t="s">
        <v>858</v>
      </c>
      <c r="E998" t="s">
        <v>1003</v>
      </c>
      <c r="F998" t="s">
        <v>95</v>
      </c>
      <c r="G998" t="s">
        <v>234</v>
      </c>
      <c r="H998" s="7">
        <v>1</v>
      </c>
      <c r="I998" t="s">
        <v>30</v>
      </c>
      <c r="J998" s="7">
        <v>1</v>
      </c>
      <c r="K998" t="s">
        <v>31</v>
      </c>
      <c r="L998" s="1">
        <v>1.766</v>
      </c>
      <c r="M998" s="1">
        <v>1.766</v>
      </c>
      <c r="N998" s="1">
        <v>1.766</v>
      </c>
    </row>
    <row r="999" spans="1:14">
      <c r="A999" t="s">
        <v>781</v>
      </c>
      <c r="B999" t="s">
        <v>84</v>
      </c>
      <c r="C999" t="s">
        <v>32</v>
      </c>
      <c r="D999" t="s">
        <v>858</v>
      </c>
      <c r="E999" t="s">
        <v>1004</v>
      </c>
      <c r="F999" t="s">
        <v>95</v>
      </c>
      <c r="G999" t="s">
        <v>234</v>
      </c>
      <c r="H999" s="7">
        <v>0.5</v>
      </c>
      <c r="I999" t="s">
        <v>44</v>
      </c>
      <c r="J999" s="7">
        <v>0.5</v>
      </c>
      <c r="K999" t="s">
        <v>31</v>
      </c>
      <c r="L999" s="1">
        <v>3</v>
      </c>
      <c r="M999" s="1">
        <v>1.5</v>
      </c>
      <c r="N999" s="1">
        <v>1.5</v>
      </c>
    </row>
    <row r="1000" spans="1:14">
      <c r="A1000" t="s">
        <v>781</v>
      </c>
      <c r="B1000" t="s">
        <v>84</v>
      </c>
      <c r="C1000" t="s">
        <v>32</v>
      </c>
      <c r="D1000" t="s">
        <v>858</v>
      </c>
      <c r="E1000" t="s">
        <v>1005</v>
      </c>
      <c r="F1000" t="s">
        <v>95</v>
      </c>
      <c r="G1000" t="s">
        <v>234</v>
      </c>
      <c r="H1000" s="7">
        <v>0.5</v>
      </c>
      <c r="I1000" t="s">
        <v>44</v>
      </c>
      <c r="J1000" s="7">
        <v>0.5</v>
      </c>
      <c r="K1000" t="s">
        <v>31</v>
      </c>
      <c r="L1000" s="1">
        <v>7.5999999999999998E-2</v>
      </c>
      <c r="M1000" s="1">
        <v>3.7999999999999999E-2</v>
      </c>
      <c r="N1000" s="1">
        <v>3.7999999999999999E-2</v>
      </c>
    </row>
    <row r="1001" spans="1:14">
      <c r="A1001" t="s">
        <v>781</v>
      </c>
      <c r="B1001" t="s">
        <v>84</v>
      </c>
      <c r="C1001" t="s">
        <v>32</v>
      </c>
      <c r="D1001" t="s">
        <v>858</v>
      </c>
      <c r="E1001" t="s">
        <v>1006</v>
      </c>
      <c r="F1001" t="s">
        <v>95</v>
      </c>
      <c r="G1001" t="s">
        <v>234</v>
      </c>
      <c r="H1001" s="7">
        <v>0.5</v>
      </c>
      <c r="I1001" t="s">
        <v>44</v>
      </c>
      <c r="J1001" s="7">
        <v>0.5</v>
      </c>
      <c r="K1001" t="s">
        <v>31</v>
      </c>
      <c r="L1001" s="1">
        <v>0.10200000000000001</v>
      </c>
      <c r="M1001" s="1">
        <v>5.1000000000000004E-2</v>
      </c>
      <c r="N1001" s="1">
        <v>5.1000000000000004E-2</v>
      </c>
    </row>
    <row r="1002" spans="1:14">
      <c r="A1002" t="s">
        <v>781</v>
      </c>
      <c r="B1002" t="s">
        <v>84</v>
      </c>
      <c r="C1002" t="s">
        <v>32</v>
      </c>
      <c r="D1002" t="s">
        <v>858</v>
      </c>
      <c r="E1002" t="s">
        <v>1007</v>
      </c>
      <c r="F1002" t="s">
        <v>95</v>
      </c>
      <c r="G1002" t="s">
        <v>234</v>
      </c>
      <c r="H1002" s="7">
        <v>0.5</v>
      </c>
      <c r="I1002" t="s">
        <v>44</v>
      </c>
      <c r="J1002" s="7">
        <v>0.5</v>
      </c>
      <c r="K1002" t="s">
        <v>31</v>
      </c>
      <c r="L1002" s="1">
        <v>0.14000000000000001</v>
      </c>
      <c r="M1002" s="1">
        <v>7.0000000000000007E-2</v>
      </c>
      <c r="N1002" s="1">
        <v>7.0000000000000007E-2</v>
      </c>
    </row>
    <row r="1003" spans="1:14">
      <c r="A1003" t="s">
        <v>781</v>
      </c>
      <c r="B1003" t="s">
        <v>84</v>
      </c>
      <c r="C1003" t="s">
        <v>32</v>
      </c>
      <c r="D1003" t="s">
        <v>858</v>
      </c>
      <c r="E1003" t="s">
        <v>1008</v>
      </c>
      <c r="F1003" t="s">
        <v>95</v>
      </c>
      <c r="G1003" t="s">
        <v>234</v>
      </c>
      <c r="H1003" s="7">
        <v>0.5</v>
      </c>
      <c r="I1003" t="s">
        <v>44</v>
      </c>
      <c r="J1003" s="7">
        <v>0.5</v>
      </c>
      <c r="K1003" t="s">
        <v>31</v>
      </c>
      <c r="L1003" s="1">
        <v>0.12</v>
      </c>
      <c r="M1003" s="1">
        <v>0.06</v>
      </c>
      <c r="N1003" s="1">
        <v>0.06</v>
      </c>
    </row>
    <row r="1004" spans="1:14">
      <c r="A1004" t="s">
        <v>781</v>
      </c>
      <c r="B1004" t="s">
        <v>84</v>
      </c>
      <c r="C1004" t="s">
        <v>32</v>
      </c>
      <c r="D1004" t="s">
        <v>858</v>
      </c>
      <c r="E1004" t="s">
        <v>1009</v>
      </c>
      <c r="F1004" t="s">
        <v>95</v>
      </c>
      <c r="G1004" t="s">
        <v>234</v>
      </c>
      <c r="H1004" s="7">
        <v>0.5</v>
      </c>
      <c r="I1004" t="s">
        <v>44</v>
      </c>
      <c r="J1004" s="7">
        <v>0.5</v>
      </c>
      <c r="K1004" t="s">
        <v>31</v>
      </c>
      <c r="L1004" s="1">
        <v>0.30000000000000004</v>
      </c>
      <c r="M1004" s="1">
        <v>0.15</v>
      </c>
      <c r="N1004" s="1">
        <v>0.15</v>
      </c>
    </row>
    <row r="1005" spans="1:14">
      <c r="A1005" t="s">
        <v>781</v>
      </c>
      <c r="B1005" t="s">
        <v>84</v>
      </c>
      <c r="C1005" t="s">
        <v>32</v>
      </c>
      <c r="D1005" t="s">
        <v>858</v>
      </c>
      <c r="E1005" t="s">
        <v>1010</v>
      </c>
      <c r="F1005" t="s">
        <v>95</v>
      </c>
      <c r="G1005" t="s">
        <v>234</v>
      </c>
      <c r="H1005" s="7">
        <v>0.5</v>
      </c>
      <c r="I1005" t="s">
        <v>44</v>
      </c>
      <c r="J1005" s="7">
        <v>0.5</v>
      </c>
      <c r="K1005" t="s">
        <v>31</v>
      </c>
      <c r="L1005" s="1">
        <v>0.128</v>
      </c>
      <c r="M1005" s="1">
        <v>6.4000000000000001E-2</v>
      </c>
      <c r="N1005" s="1">
        <v>6.4000000000000001E-2</v>
      </c>
    </row>
    <row r="1006" spans="1:14">
      <c r="A1006" t="s">
        <v>781</v>
      </c>
      <c r="B1006" t="s">
        <v>84</v>
      </c>
      <c r="C1006" t="s">
        <v>32</v>
      </c>
      <c r="D1006" t="s">
        <v>858</v>
      </c>
      <c r="E1006" t="s">
        <v>1011</v>
      </c>
      <c r="F1006" t="s">
        <v>95</v>
      </c>
      <c r="G1006" t="s">
        <v>234</v>
      </c>
      <c r="H1006" s="7">
        <v>0.5</v>
      </c>
      <c r="I1006" t="s">
        <v>44</v>
      </c>
      <c r="J1006" s="7">
        <v>0.5</v>
      </c>
      <c r="K1006" t="s">
        <v>31</v>
      </c>
      <c r="L1006" s="1">
        <v>0.246</v>
      </c>
      <c r="M1006" s="1">
        <v>0.123</v>
      </c>
      <c r="N1006" s="1">
        <v>0.123</v>
      </c>
    </row>
    <row r="1007" spans="1:14">
      <c r="A1007" t="s">
        <v>781</v>
      </c>
      <c r="B1007" t="s">
        <v>84</v>
      </c>
      <c r="C1007" t="s">
        <v>32</v>
      </c>
      <c r="D1007" t="s">
        <v>858</v>
      </c>
      <c r="E1007" t="s">
        <v>1012</v>
      </c>
      <c r="F1007" t="s">
        <v>95</v>
      </c>
      <c r="G1007" t="s">
        <v>234</v>
      </c>
      <c r="H1007" s="7">
        <v>0.5</v>
      </c>
      <c r="I1007" t="s">
        <v>44</v>
      </c>
      <c r="J1007" s="7">
        <v>0.5</v>
      </c>
      <c r="K1007" t="s">
        <v>31</v>
      </c>
      <c r="L1007" s="1">
        <v>0.4</v>
      </c>
      <c r="M1007" s="1">
        <v>0.2</v>
      </c>
      <c r="N1007" s="1">
        <v>0.2</v>
      </c>
    </row>
    <row r="1008" spans="1:14">
      <c r="A1008" t="s">
        <v>781</v>
      </c>
      <c r="B1008" t="s">
        <v>84</v>
      </c>
      <c r="C1008" t="s">
        <v>32</v>
      </c>
      <c r="D1008" t="s">
        <v>858</v>
      </c>
      <c r="E1008" t="s">
        <v>1013</v>
      </c>
      <c r="F1008" t="s">
        <v>95</v>
      </c>
      <c r="G1008" t="s">
        <v>234</v>
      </c>
      <c r="H1008" s="7">
        <v>0.5</v>
      </c>
      <c r="I1008" t="s">
        <v>44</v>
      </c>
      <c r="J1008" s="7">
        <v>0.5</v>
      </c>
      <c r="K1008" t="s">
        <v>31</v>
      </c>
      <c r="L1008" s="1">
        <v>0.12</v>
      </c>
      <c r="M1008" s="1">
        <v>0.06</v>
      </c>
      <c r="N1008" s="1">
        <v>0.06</v>
      </c>
    </row>
    <row r="1009" spans="1:14">
      <c r="A1009" t="s">
        <v>781</v>
      </c>
      <c r="B1009" t="s">
        <v>84</v>
      </c>
      <c r="C1009" t="s">
        <v>32</v>
      </c>
      <c r="D1009" t="s">
        <v>858</v>
      </c>
      <c r="E1009" t="s">
        <v>1014</v>
      </c>
      <c r="F1009" t="s">
        <v>95</v>
      </c>
      <c r="G1009" t="s">
        <v>234</v>
      </c>
      <c r="H1009" s="7">
        <v>0.5</v>
      </c>
      <c r="I1009" t="s">
        <v>44</v>
      </c>
      <c r="J1009" s="7">
        <v>0.5</v>
      </c>
      <c r="K1009" t="s">
        <v>31</v>
      </c>
      <c r="L1009" s="1">
        <v>0.66</v>
      </c>
      <c r="M1009" s="1">
        <v>0.33</v>
      </c>
      <c r="N1009" s="1">
        <v>0.33</v>
      </c>
    </row>
    <row r="1010" spans="1:14">
      <c r="A1010" t="s">
        <v>781</v>
      </c>
      <c r="B1010" t="s">
        <v>84</v>
      </c>
      <c r="C1010" t="s">
        <v>32</v>
      </c>
      <c r="D1010" t="s">
        <v>858</v>
      </c>
      <c r="E1010" t="s">
        <v>1015</v>
      </c>
      <c r="F1010" t="s">
        <v>95</v>
      </c>
      <c r="G1010" t="s">
        <v>234</v>
      </c>
      <c r="H1010" s="7">
        <v>0.5</v>
      </c>
      <c r="I1010" t="s">
        <v>44</v>
      </c>
      <c r="J1010" s="7">
        <v>0.5</v>
      </c>
      <c r="K1010" t="s">
        <v>31</v>
      </c>
      <c r="L1010" s="1">
        <v>1.0410000000000001</v>
      </c>
      <c r="M1010" s="1">
        <v>0.52100000000000002</v>
      </c>
      <c r="N1010" s="1">
        <v>0.52100000000000002</v>
      </c>
    </row>
    <row r="1011" spans="1:14">
      <c r="A1011" t="s">
        <v>781</v>
      </c>
      <c r="B1011" t="s">
        <v>84</v>
      </c>
      <c r="C1011" t="s">
        <v>32</v>
      </c>
      <c r="D1011" t="s">
        <v>1016</v>
      </c>
      <c r="E1011" t="s">
        <v>1017</v>
      </c>
      <c r="F1011" t="s">
        <v>95</v>
      </c>
      <c r="G1011" s="11" t="s">
        <v>90</v>
      </c>
      <c r="H1011" s="7">
        <v>1</v>
      </c>
      <c r="I1011" t="s">
        <v>30</v>
      </c>
      <c r="J1011" s="7">
        <v>1</v>
      </c>
      <c r="K1011" t="s">
        <v>31</v>
      </c>
      <c r="L1011" s="1">
        <v>8.3520000000000003</v>
      </c>
      <c r="M1011" s="1">
        <v>8.3520000000000003</v>
      </c>
      <c r="N1011" s="1">
        <v>8.3520000000000003</v>
      </c>
    </row>
    <row r="1012" spans="1:14">
      <c r="A1012" t="s">
        <v>781</v>
      </c>
      <c r="B1012" t="s">
        <v>84</v>
      </c>
      <c r="C1012" t="s">
        <v>32</v>
      </c>
      <c r="D1012" t="s">
        <v>1016</v>
      </c>
      <c r="E1012" t="s">
        <v>1018</v>
      </c>
      <c r="F1012" t="s">
        <v>95</v>
      </c>
      <c r="G1012" s="11" t="s">
        <v>90</v>
      </c>
      <c r="H1012" s="7">
        <v>1</v>
      </c>
      <c r="I1012" t="s">
        <v>30</v>
      </c>
      <c r="J1012" s="7">
        <v>1</v>
      </c>
      <c r="K1012" t="s">
        <v>31</v>
      </c>
      <c r="L1012" s="1">
        <v>1.8</v>
      </c>
      <c r="M1012" s="1">
        <v>1.8</v>
      </c>
      <c r="N1012" s="1">
        <v>1.8</v>
      </c>
    </row>
    <row r="1013" spans="1:14">
      <c r="A1013" t="s">
        <v>781</v>
      </c>
      <c r="B1013" t="s">
        <v>84</v>
      </c>
      <c r="C1013" t="s">
        <v>32</v>
      </c>
      <c r="D1013" t="s">
        <v>1016</v>
      </c>
      <c r="E1013" t="s">
        <v>1019</v>
      </c>
      <c r="F1013" t="s">
        <v>86</v>
      </c>
      <c r="G1013" s="11" t="s">
        <v>29</v>
      </c>
      <c r="H1013" s="7">
        <v>1</v>
      </c>
      <c r="I1013" t="s">
        <v>30</v>
      </c>
      <c r="J1013" s="7">
        <v>1</v>
      </c>
      <c r="K1013" t="s">
        <v>31</v>
      </c>
      <c r="L1013" s="1">
        <v>35.75</v>
      </c>
      <c r="M1013" s="1">
        <v>35.75</v>
      </c>
      <c r="N1013" s="1">
        <v>35.75</v>
      </c>
    </row>
    <row r="1014" spans="1:14">
      <c r="A1014" t="s">
        <v>781</v>
      </c>
      <c r="B1014" t="s">
        <v>84</v>
      </c>
      <c r="C1014" t="s">
        <v>32</v>
      </c>
      <c r="D1014" t="s">
        <v>1016</v>
      </c>
      <c r="E1014" t="s">
        <v>1020</v>
      </c>
      <c r="F1014" t="s">
        <v>95</v>
      </c>
      <c r="G1014" s="11" t="s">
        <v>43</v>
      </c>
      <c r="H1014" s="7">
        <v>1</v>
      </c>
      <c r="I1014" t="s">
        <v>30</v>
      </c>
      <c r="J1014" s="7">
        <v>1</v>
      </c>
      <c r="K1014" t="s">
        <v>31</v>
      </c>
      <c r="L1014" s="1">
        <v>16.3</v>
      </c>
      <c r="M1014" s="1">
        <v>16.3</v>
      </c>
      <c r="N1014" s="1">
        <v>16.3</v>
      </c>
    </row>
    <row r="1015" spans="1:14">
      <c r="A1015" t="s">
        <v>781</v>
      </c>
      <c r="B1015" t="s">
        <v>84</v>
      </c>
      <c r="C1015" t="s">
        <v>32</v>
      </c>
      <c r="D1015" t="s">
        <v>1016</v>
      </c>
      <c r="E1015" t="s">
        <v>1021</v>
      </c>
      <c r="F1015" t="s">
        <v>86</v>
      </c>
      <c r="G1015" s="11" t="s">
        <v>29</v>
      </c>
      <c r="H1015" s="7">
        <v>1</v>
      </c>
      <c r="I1015" t="s">
        <v>30</v>
      </c>
      <c r="J1015" s="7">
        <v>1</v>
      </c>
      <c r="K1015" t="s">
        <v>31</v>
      </c>
      <c r="L1015" s="1">
        <v>20.5</v>
      </c>
      <c r="M1015" s="1">
        <v>20.5</v>
      </c>
      <c r="N1015" s="1">
        <v>20.5</v>
      </c>
    </row>
    <row r="1016" spans="1:14">
      <c r="A1016" t="s">
        <v>781</v>
      </c>
      <c r="B1016" t="s">
        <v>84</v>
      </c>
      <c r="C1016" t="s">
        <v>32</v>
      </c>
      <c r="D1016" t="s">
        <v>1016</v>
      </c>
      <c r="E1016" t="s">
        <v>1022</v>
      </c>
      <c r="F1016" t="s">
        <v>95</v>
      </c>
      <c r="G1016" s="11" t="s">
        <v>90</v>
      </c>
      <c r="H1016" s="7">
        <v>1</v>
      </c>
      <c r="I1016" t="s">
        <v>30</v>
      </c>
      <c r="J1016" s="7">
        <v>1</v>
      </c>
      <c r="K1016" t="s">
        <v>31</v>
      </c>
      <c r="L1016" s="1">
        <v>0.86</v>
      </c>
      <c r="M1016" s="1">
        <v>0.86</v>
      </c>
      <c r="N1016" s="1">
        <v>0.86</v>
      </c>
    </row>
    <row r="1017" spans="1:14">
      <c r="A1017" t="s">
        <v>781</v>
      </c>
      <c r="B1017" t="s">
        <v>84</v>
      </c>
      <c r="C1017" t="s">
        <v>32</v>
      </c>
      <c r="D1017" t="s">
        <v>1016</v>
      </c>
      <c r="E1017" t="s">
        <v>1023</v>
      </c>
      <c r="F1017" t="s">
        <v>86</v>
      </c>
      <c r="G1017" s="11" t="s">
        <v>43</v>
      </c>
      <c r="H1017" s="7">
        <v>1</v>
      </c>
      <c r="I1017" t="s">
        <v>30</v>
      </c>
      <c r="J1017" s="7">
        <v>1</v>
      </c>
      <c r="K1017" t="s">
        <v>31</v>
      </c>
      <c r="L1017" s="1">
        <v>46</v>
      </c>
      <c r="M1017" s="1">
        <v>46</v>
      </c>
      <c r="N1017" s="1">
        <v>46</v>
      </c>
    </row>
    <row r="1018" spans="1:14">
      <c r="A1018" t="s">
        <v>781</v>
      </c>
      <c r="B1018" t="s">
        <v>84</v>
      </c>
      <c r="C1018" t="s">
        <v>32</v>
      </c>
      <c r="D1018" t="s">
        <v>1016</v>
      </c>
      <c r="E1018" t="s">
        <v>1024</v>
      </c>
      <c r="F1018" t="s">
        <v>95</v>
      </c>
      <c r="G1018" s="11" t="s">
        <v>43</v>
      </c>
      <c r="H1018" s="7">
        <v>1</v>
      </c>
      <c r="I1018" t="s">
        <v>30</v>
      </c>
      <c r="J1018" s="7">
        <v>1</v>
      </c>
      <c r="K1018" t="s">
        <v>31</v>
      </c>
      <c r="L1018" s="1">
        <v>21.78</v>
      </c>
      <c r="M1018" s="1">
        <v>21.78</v>
      </c>
      <c r="N1018" s="1">
        <v>21.78</v>
      </c>
    </row>
    <row r="1019" spans="1:14">
      <c r="A1019" t="s">
        <v>781</v>
      </c>
      <c r="B1019" t="s">
        <v>84</v>
      </c>
      <c r="C1019" t="s">
        <v>32</v>
      </c>
      <c r="D1019" t="s">
        <v>1016</v>
      </c>
      <c r="E1019" t="s">
        <v>1025</v>
      </c>
      <c r="F1019" t="s">
        <v>95</v>
      </c>
      <c r="G1019" s="11" t="s">
        <v>43</v>
      </c>
      <c r="H1019" s="7">
        <v>1</v>
      </c>
      <c r="I1019" t="s">
        <v>30</v>
      </c>
      <c r="J1019" s="7">
        <v>1</v>
      </c>
      <c r="K1019" t="s">
        <v>92</v>
      </c>
      <c r="L1019" s="1">
        <v>0.99</v>
      </c>
      <c r="M1019" s="1">
        <v>0.99</v>
      </c>
      <c r="N1019" s="1">
        <v>0.99</v>
      </c>
    </row>
    <row r="1020" spans="1:14">
      <c r="A1020" t="s">
        <v>781</v>
      </c>
      <c r="B1020" t="s">
        <v>84</v>
      </c>
      <c r="C1020" t="s">
        <v>32</v>
      </c>
      <c r="D1020" t="s">
        <v>1016</v>
      </c>
      <c r="E1020" t="s">
        <v>1026</v>
      </c>
      <c r="F1020" t="s">
        <v>86</v>
      </c>
      <c r="G1020" s="11" t="s">
        <v>29</v>
      </c>
      <c r="H1020" s="7">
        <v>1</v>
      </c>
      <c r="I1020" t="s">
        <v>30</v>
      </c>
      <c r="J1020" s="7">
        <v>1</v>
      </c>
      <c r="K1020" t="s">
        <v>31</v>
      </c>
      <c r="L1020" s="1">
        <v>51</v>
      </c>
      <c r="M1020" s="1">
        <v>51</v>
      </c>
      <c r="N1020" s="1">
        <v>51</v>
      </c>
    </row>
    <row r="1021" spans="1:14">
      <c r="A1021" t="s">
        <v>781</v>
      </c>
      <c r="B1021" t="s">
        <v>84</v>
      </c>
      <c r="C1021" t="s">
        <v>32</v>
      </c>
      <c r="D1021" t="s">
        <v>1016</v>
      </c>
      <c r="E1021" t="s">
        <v>1027</v>
      </c>
      <c r="F1021" t="s">
        <v>95</v>
      </c>
      <c r="G1021" s="11" t="s">
        <v>43</v>
      </c>
      <c r="H1021" s="7">
        <v>1</v>
      </c>
      <c r="I1021" t="s">
        <v>30</v>
      </c>
      <c r="J1021" s="7">
        <v>1</v>
      </c>
      <c r="K1021" t="s">
        <v>92</v>
      </c>
      <c r="L1021" s="1">
        <v>1.98</v>
      </c>
      <c r="M1021" s="1">
        <v>1.98</v>
      </c>
      <c r="N1021" s="1">
        <v>1.98</v>
      </c>
    </row>
    <row r="1022" spans="1:14">
      <c r="A1022" t="s">
        <v>781</v>
      </c>
      <c r="B1022" t="s">
        <v>84</v>
      </c>
      <c r="C1022" t="s">
        <v>32</v>
      </c>
      <c r="D1022" t="s">
        <v>1016</v>
      </c>
      <c r="E1022" t="s">
        <v>1028</v>
      </c>
      <c r="F1022" t="s">
        <v>95</v>
      </c>
      <c r="G1022" s="11" t="s">
        <v>90</v>
      </c>
      <c r="H1022" s="7">
        <v>1</v>
      </c>
      <c r="I1022" t="s">
        <v>30</v>
      </c>
      <c r="J1022" s="7">
        <v>1</v>
      </c>
      <c r="K1022" t="s">
        <v>31</v>
      </c>
      <c r="L1022" s="1">
        <v>0.86</v>
      </c>
      <c r="M1022" s="1">
        <v>0.86</v>
      </c>
      <c r="N1022" s="1">
        <v>0.86</v>
      </c>
    </row>
    <row r="1023" spans="1:14">
      <c r="A1023" t="s">
        <v>781</v>
      </c>
      <c r="B1023" t="s">
        <v>84</v>
      </c>
      <c r="C1023" t="s">
        <v>32</v>
      </c>
      <c r="D1023" t="s">
        <v>1016</v>
      </c>
      <c r="E1023" t="s">
        <v>1029</v>
      </c>
      <c r="F1023" t="s">
        <v>95</v>
      </c>
      <c r="G1023" s="11" t="s">
        <v>90</v>
      </c>
      <c r="H1023" s="7">
        <v>1</v>
      </c>
      <c r="I1023" t="s">
        <v>30</v>
      </c>
      <c r="J1023" s="7">
        <v>1</v>
      </c>
      <c r="K1023" t="s">
        <v>31</v>
      </c>
      <c r="L1023" s="1">
        <v>46.058</v>
      </c>
      <c r="M1023" s="1">
        <v>46.058</v>
      </c>
      <c r="N1023" s="1">
        <v>46.058</v>
      </c>
    </row>
    <row r="1024" spans="1:14">
      <c r="A1024" t="s">
        <v>781</v>
      </c>
      <c r="B1024" t="s">
        <v>84</v>
      </c>
      <c r="C1024" t="s">
        <v>32</v>
      </c>
      <c r="D1024" t="s">
        <v>1016</v>
      </c>
      <c r="E1024" t="s">
        <v>1030</v>
      </c>
      <c r="F1024" t="s">
        <v>95</v>
      </c>
      <c r="G1024" s="11" t="s">
        <v>90</v>
      </c>
      <c r="H1024" s="7">
        <v>1</v>
      </c>
      <c r="I1024" t="s">
        <v>30</v>
      </c>
      <c r="J1024" s="7">
        <v>1</v>
      </c>
      <c r="K1024" t="s">
        <v>31</v>
      </c>
      <c r="L1024" s="1">
        <v>11.120999999999999</v>
      </c>
      <c r="M1024" s="1">
        <v>11.120999999999999</v>
      </c>
      <c r="N1024" s="1">
        <v>11.120999999999999</v>
      </c>
    </row>
    <row r="1025" spans="1:14">
      <c r="A1025" t="s">
        <v>781</v>
      </c>
      <c r="B1025" t="s">
        <v>84</v>
      </c>
      <c r="C1025" t="s">
        <v>32</v>
      </c>
      <c r="D1025" t="s">
        <v>1016</v>
      </c>
      <c r="E1025" t="s">
        <v>1031</v>
      </c>
      <c r="F1025" t="s">
        <v>86</v>
      </c>
      <c r="G1025" s="11" t="s">
        <v>43</v>
      </c>
      <c r="H1025" s="7">
        <v>1</v>
      </c>
      <c r="I1025" t="s">
        <v>30</v>
      </c>
      <c r="J1025" s="7">
        <v>1</v>
      </c>
      <c r="K1025" t="s">
        <v>31</v>
      </c>
      <c r="L1025" s="1">
        <v>50</v>
      </c>
      <c r="M1025" s="1">
        <v>50</v>
      </c>
      <c r="N1025" s="1">
        <v>50</v>
      </c>
    </row>
    <row r="1026" spans="1:14">
      <c r="A1026" t="s">
        <v>781</v>
      </c>
      <c r="B1026" t="s">
        <v>84</v>
      </c>
      <c r="C1026" t="s">
        <v>32</v>
      </c>
      <c r="D1026" t="s">
        <v>1016</v>
      </c>
      <c r="E1026" t="s">
        <v>1032</v>
      </c>
      <c r="F1026" t="s">
        <v>86</v>
      </c>
      <c r="G1026" s="11" t="s">
        <v>29</v>
      </c>
      <c r="H1026" s="7">
        <v>1</v>
      </c>
      <c r="I1026" t="s">
        <v>30</v>
      </c>
      <c r="J1026" s="7">
        <v>1</v>
      </c>
      <c r="K1026" t="s">
        <v>31</v>
      </c>
      <c r="L1026" s="1">
        <v>30.75</v>
      </c>
      <c r="M1026" s="1">
        <v>30.75</v>
      </c>
      <c r="N1026" s="1">
        <v>30.75</v>
      </c>
    </row>
    <row r="1027" spans="1:14">
      <c r="A1027" t="s">
        <v>781</v>
      </c>
      <c r="B1027" t="s">
        <v>84</v>
      </c>
      <c r="C1027" t="s">
        <v>32</v>
      </c>
      <c r="D1027" t="s">
        <v>1016</v>
      </c>
      <c r="E1027" t="s">
        <v>1033</v>
      </c>
      <c r="F1027" t="s">
        <v>95</v>
      </c>
      <c r="G1027" s="11" t="s">
        <v>43</v>
      </c>
      <c r="H1027" s="7">
        <v>1</v>
      </c>
      <c r="I1027" t="s">
        <v>30</v>
      </c>
      <c r="J1027" s="7">
        <v>1</v>
      </c>
      <c r="K1027" t="s">
        <v>92</v>
      </c>
      <c r="L1027" s="1">
        <v>0.33</v>
      </c>
      <c r="M1027" s="1">
        <v>0.33</v>
      </c>
      <c r="N1027" s="1">
        <v>0.33</v>
      </c>
    </row>
    <row r="1028" spans="1:14">
      <c r="A1028" t="s">
        <v>781</v>
      </c>
      <c r="B1028" t="s">
        <v>84</v>
      </c>
      <c r="C1028" t="s">
        <v>32</v>
      </c>
      <c r="D1028" t="s">
        <v>862</v>
      </c>
      <c r="E1028" t="s">
        <v>1034</v>
      </c>
      <c r="F1028" t="s">
        <v>86</v>
      </c>
      <c r="G1028" s="11" t="s">
        <v>90</v>
      </c>
      <c r="H1028" s="7">
        <v>0.5</v>
      </c>
      <c r="I1028" t="s">
        <v>44</v>
      </c>
      <c r="J1028" s="7">
        <v>0.5</v>
      </c>
      <c r="K1028" t="s">
        <v>31</v>
      </c>
      <c r="L1028" s="1">
        <v>44.65</v>
      </c>
      <c r="M1028" s="1">
        <v>22.324999999999999</v>
      </c>
      <c r="N1028" s="1">
        <v>22.324999999999999</v>
      </c>
    </row>
    <row r="1029" spans="1:14">
      <c r="A1029" t="s">
        <v>781</v>
      </c>
      <c r="B1029" t="s">
        <v>84</v>
      </c>
      <c r="C1029" t="s">
        <v>32</v>
      </c>
      <c r="D1029" t="s">
        <v>862</v>
      </c>
      <c r="E1029" t="s">
        <v>1035</v>
      </c>
      <c r="F1029" t="s">
        <v>1036</v>
      </c>
      <c r="G1029" t="s">
        <v>73</v>
      </c>
      <c r="H1029" s="7">
        <v>0.4</v>
      </c>
      <c r="I1029" t="s">
        <v>44</v>
      </c>
      <c r="J1029" s="7">
        <v>0.4</v>
      </c>
      <c r="K1029" t="s">
        <v>31</v>
      </c>
      <c r="L1029" s="1">
        <v>151</v>
      </c>
      <c r="M1029" s="1">
        <v>60.400000000000006</v>
      </c>
      <c r="N1029" s="1">
        <v>60.400000000000006</v>
      </c>
    </row>
    <row r="1030" spans="1:14">
      <c r="A1030" t="s">
        <v>781</v>
      </c>
      <c r="B1030" t="s">
        <v>84</v>
      </c>
      <c r="C1030" t="s">
        <v>32</v>
      </c>
      <c r="D1030" t="s">
        <v>862</v>
      </c>
      <c r="E1030" t="s">
        <v>1037</v>
      </c>
      <c r="F1030" t="s">
        <v>135</v>
      </c>
      <c r="G1030" t="s">
        <v>73</v>
      </c>
      <c r="H1030" s="7">
        <v>0.4</v>
      </c>
      <c r="I1030" t="s">
        <v>44</v>
      </c>
      <c r="J1030" s="7">
        <v>0.4</v>
      </c>
      <c r="K1030" t="s">
        <v>31</v>
      </c>
      <c r="L1030" s="1">
        <v>438</v>
      </c>
      <c r="M1030" s="1">
        <v>175.20000000000002</v>
      </c>
      <c r="N1030" s="1">
        <v>175.20000000000002</v>
      </c>
    </row>
    <row r="1031" spans="1:14">
      <c r="A1031" t="s">
        <v>781</v>
      </c>
      <c r="B1031" t="s">
        <v>84</v>
      </c>
      <c r="C1031" t="s">
        <v>32</v>
      </c>
      <c r="D1031" t="s">
        <v>862</v>
      </c>
      <c r="E1031" t="s">
        <v>1038</v>
      </c>
      <c r="F1031" t="s">
        <v>86</v>
      </c>
      <c r="G1031" s="11" t="s">
        <v>90</v>
      </c>
      <c r="H1031" s="7">
        <v>0.5</v>
      </c>
      <c r="I1031" t="s">
        <v>44</v>
      </c>
      <c r="J1031" s="7">
        <v>0.5</v>
      </c>
      <c r="K1031" t="s">
        <v>31</v>
      </c>
      <c r="L1031" s="1">
        <v>16.400000000000002</v>
      </c>
      <c r="M1031" s="1">
        <v>8.2000000000000011</v>
      </c>
      <c r="N1031" s="1">
        <v>8.2000000000000011</v>
      </c>
    </row>
    <row r="1032" spans="1:14">
      <c r="A1032" t="s">
        <v>781</v>
      </c>
      <c r="B1032" t="s">
        <v>84</v>
      </c>
      <c r="C1032" t="s">
        <v>32</v>
      </c>
      <c r="D1032" t="s">
        <v>862</v>
      </c>
      <c r="E1032" t="s">
        <v>1039</v>
      </c>
      <c r="F1032" t="s">
        <v>86</v>
      </c>
      <c r="G1032" s="11" t="s">
        <v>90</v>
      </c>
      <c r="H1032" s="7">
        <v>0.5</v>
      </c>
      <c r="I1032" t="s">
        <v>44</v>
      </c>
      <c r="J1032" s="7">
        <v>0.5</v>
      </c>
      <c r="K1032" t="s">
        <v>31</v>
      </c>
      <c r="L1032" s="1">
        <v>14.100000000000001</v>
      </c>
      <c r="M1032" s="1">
        <v>7.05</v>
      </c>
      <c r="N1032" s="1">
        <v>7.05</v>
      </c>
    </row>
    <row r="1033" spans="1:14">
      <c r="A1033" t="s">
        <v>781</v>
      </c>
      <c r="B1033" t="s">
        <v>84</v>
      </c>
      <c r="C1033" t="s">
        <v>32</v>
      </c>
      <c r="D1033" t="s">
        <v>862</v>
      </c>
      <c r="E1033" t="s">
        <v>1040</v>
      </c>
      <c r="F1033" t="s">
        <v>86</v>
      </c>
      <c r="G1033" s="11" t="s">
        <v>29</v>
      </c>
      <c r="H1033" s="7">
        <v>0.5</v>
      </c>
      <c r="I1033" t="s">
        <v>44</v>
      </c>
      <c r="J1033" s="7">
        <v>0.5</v>
      </c>
      <c r="K1033" t="s">
        <v>31</v>
      </c>
      <c r="L1033" s="1">
        <v>22.5</v>
      </c>
      <c r="M1033" s="1">
        <v>11.25</v>
      </c>
      <c r="N1033" s="1">
        <v>11.25</v>
      </c>
    </row>
    <row r="1034" spans="1:14">
      <c r="A1034" t="s">
        <v>781</v>
      </c>
      <c r="B1034" t="s">
        <v>84</v>
      </c>
      <c r="C1034" t="s">
        <v>32</v>
      </c>
      <c r="D1034" t="s">
        <v>862</v>
      </c>
      <c r="E1034" t="s">
        <v>1040</v>
      </c>
      <c r="F1034" t="s">
        <v>86</v>
      </c>
      <c r="G1034" s="11" t="s">
        <v>90</v>
      </c>
      <c r="H1034" s="7">
        <v>0.5</v>
      </c>
      <c r="I1034" t="s">
        <v>44</v>
      </c>
      <c r="J1034" s="7">
        <v>0.5</v>
      </c>
      <c r="K1034" t="s">
        <v>31</v>
      </c>
      <c r="L1034" s="1">
        <v>106</v>
      </c>
      <c r="M1034" s="1">
        <v>53</v>
      </c>
      <c r="N1034" s="1">
        <v>53</v>
      </c>
    </row>
    <row r="1035" spans="1:14">
      <c r="A1035" t="s">
        <v>781</v>
      </c>
      <c r="B1035" t="s">
        <v>84</v>
      </c>
      <c r="C1035" t="s">
        <v>32</v>
      </c>
      <c r="D1035" t="s">
        <v>862</v>
      </c>
      <c r="E1035" t="s">
        <v>1041</v>
      </c>
      <c r="F1035" t="s">
        <v>1036</v>
      </c>
      <c r="G1035" t="s">
        <v>73</v>
      </c>
      <c r="H1035" s="7">
        <v>0.4</v>
      </c>
      <c r="I1035" t="s">
        <v>44</v>
      </c>
      <c r="J1035" s="7">
        <v>0.4</v>
      </c>
      <c r="K1035" t="s">
        <v>31</v>
      </c>
      <c r="L1035" s="1">
        <v>35</v>
      </c>
      <c r="M1035" s="1">
        <v>14</v>
      </c>
      <c r="N1035" s="1">
        <v>14</v>
      </c>
    </row>
    <row r="1036" spans="1:14">
      <c r="A1036" t="s">
        <v>781</v>
      </c>
      <c r="B1036" t="s">
        <v>84</v>
      </c>
      <c r="C1036" t="s">
        <v>32</v>
      </c>
      <c r="D1036" t="s">
        <v>862</v>
      </c>
      <c r="E1036" t="s">
        <v>1042</v>
      </c>
      <c r="F1036" t="s">
        <v>1036</v>
      </c>
      <c r="G1036" t="s">
        <v>73</v>
      </c>
      <c r="H1036" s="7">
        <v>0.4</v>
      </c>
      <c r="I1036" t="s">
        <v>44</v>
      </c>
      <c r="J1036" s="7">
        <v>0.4</v>
      </c>
      <c r="K1036" t="s">
        <v>31</v>
      </c>
      <c r="L1036" s="1">
        <v>268</v>
      </c>
      <c r="M1036" s="1">
        <v>107.2</v>
      </c>
      <c r="N1036" s="1">
        <v>107.2</v>
      </c>
    </row>
    <row r="1037" spans="1:14">
      <c r="A1037" t="s">
        <v>781</v>
      </c>
      <c r="B1037" t="s">
        <v>84</v>
      </c>
      <c r="C1037" t="s">
        <v>32</v>
      </c>
      <c r="D1037" t="s">
        <v>862</v>
      </c>
      <c r="E1037" t="s">
        <v>666</v>
      </c>
      <c r="F1037" t="s">
        <v>135</v>
      </c>
      <c r="G1037" t="s">
        <v>73</v>
      </c>
      <c r="H1037" s="7">
        <v>0.4</v>
      </c>
      <c r="I1037" t="s">
        <v>44</v>
      </c>
      <c r="J1037" s="7">
        <v>0.4</v>
      </c>
      <c r="K1037" t="s">
        <v>31</v>
      </c>
      <c r="L1037" s="1">
        <v>363</v>
      </c>
      <c r="M1037" s="1">
        <v>145.20000000000002</v>
      </c>
      <c r="N1037" s="1">
        <v>145.20000000000002</v>
      </c>
    </row>
    <row r="1038" spans="1:14">
      <c r="A1038" t="s">
        <v>781</v>
      </c>
      <c r="B1038" t="s">
        <v>84</v>
      </c>
      <c r="C1038" t="s">
        <v>32</v>
      </c>
      <c r="D1038" t="s">
        <v>862</v>
      </c>
      <c r="E1038" t="s">
        <v>1043</v>
      </c>
      <c r="F1038" t="s">
        <v>86</v>
      </c>
      <c r="G1038" s="11" t="s">
        <v>90</v>
      </c>
      <c r="H1038" s="7">
        <v>0.5</v>
      </c>
      <c r="I1038" t="s">
        <v>44</v>
      </c>
      <c r="J1038" s="7">
        <v>0.5</v>
      </c>
      <c r="K1038" t="s">
        <v>31</v>
      </c>
      <c r="L1038" s="1">
        <v>25.200000000000003</v>
      </c>
      <c r="M1038" s="1">
        <v>12.600000000000001</v>
      </c>
      <c r="N1038" s="1">
        <v>12.600000000000001</v>
      </c>
    </row>
    <row r="1039" spans="1:14">
      <c r="A1039" t="s">
        <v>781</v>
      </c>
      <c r="B1039" t="s">
        <v>84</v>
      </c>
      <c r="C1039" t="s">
        <v>32</v>
      </c>
      <c r="D1039" t="s">
        <v>862</v>
      </c>
      <c r="E1039" t="s">
        <v>1044</v>
      </c>
      <c r="F1039" t="s">
        <v>86</v>
      </c>
      <c r="G1039" s="11" t="s">
        <v>90</v>
      </c>
      <c r="H1039" s="7">
        <v>0.5</v>
      </c>
      <c r="I1039" t="s">
        <v>44</v>
      </c>
      <c r="J1039" s="7">
        <v>0.5</v>
      </c>
      <c r="K1039" t="s">
        <v>31</v>
      </c>
      <c r="L1039" s="1">
        <v>8.2000000000000011</v>
      </c>
      <c r="M1039" s="1">
        <v>4.1000000000000005</v>
      </c>
      <c r="N1039" s="1">
        <v>4.1000000000000005</v>
      </c>
    </row>
    <row r="1040" spans="1:14">
      <c r="A1040" t="s">
        <v>781</v>
      </c>
      <c r="B1040" t="s">
        <v>84</v>
      </c>
      <c r="C1040" t="s">
        <v>32</v>
      </c>
      <c r="D1040" t="s">
        <v>862</v>
      </c>
      <c r="E1040" t="s">
        <v>1045</v>
      </c>
      <c r="F1040" t="s">
        <v>86</v>
      </c>
      <c r="G1040" s="11" t="s">
        <v>29</v>
      </c>
      <c r="H1040" s="7">
        <v>0.5</v>
      </c>
      <c r="I1040" t="s">
        <v>44</v>
      </c>
      <c r="J1040" s="7">
        <v>0.5</v>
      </c>
      <c r="K1040" t="s">
        <v>31</v>
      </c>
      <c r="L1040" s="1">
        <v>9</v>
      </c>
      <c r="M1040" s="1">
        <v>4.5</v>
      </c>
      <c r="N1040" s="1">
        <v>4.5</v>
      </c>
    </row>
    <row r="1041" spans="1:14">
      <c r="A1041" t="s">
        <v>781</v>
      </c>
      <c r="B1041" t="s">
        <v>84</v>
      </c>
      <c r="C1041" t="s">
        <v>32</v>
      </c>
      <c r="D1041" t="s">
        <v>862</v>
      </c>
      <c r="E1041" t="s">
        <v>1045</v>
      </c>
      <c r="F1041" t="s">
        <v>86</v>
      </c>
      <c r="G1041" s="11" t="s">
        <v>90</v>
      </c>
      <c r="H1041" s="7">
        <v>0.5</v>
      </c>
      <c r="I1041" t="s">
        <v>44</v>
      </c>
      <c r="J1041" s="7">
        <v>0.5</v>
      </c>
      <c r="K1041" t="s">
        <v>31</v>
      </c>
      <c r="L1041" s="1">
        <v>38</v>
      </c>
      <c r="M1041" s="1">
        <v>19</v>
      </c>
      <c r="N1041" s="1">
        <v>19</v>
      </c>
    </row>
    <row r="1042" spans="1:14">
      <c r="A1042" t="s">
        <v>781</v>
      </c>
      <c r="B1042" t="s">
        <v>84</v>
      </c>
      <c r="C1042" t="s">
        <v>32</v>
      </c>
      <c r="D1042" t="s">
        <v>862</v>
      </c>
      <c r="E1042" t="s">
        <v>1046</v>
      </c>
      <c r="F1042" t="s">
        <v>86</v>
      </c>
      <c r="G1042" s="11" t="s">
        <v>29</v>
      </c>
      <c r="H1042" s="7">
        <v>0.5</v>
      </c>
      <c r="I1042" t="s">
        <v>44</v>
      </c>
      <c r="J1042" s="7">
        <v>0.5</v>
      </c>
      <c r="K1042" t="s">
        <v>31</v>
      </c>
      <c r="L1042" s="1">
        <v>9</v>
      </c>
      <c r="M1042" s="1">
        <v>4.5</v>
      </c>
      <c r="N1042" s="1">
        <v>4.5</v>
      </c>
    </row>
    <row r="1043" spans="1:14">
      <c r="A1043" t="s">
        <v>781</v>
      </c>
      <c r="B1043" t="s">
        <v>84</v>
      </c>
      <c r="C1043" t="s">
        <v>32</v>
      </c>
      <c r="D1043" t="s">
        <v>862</v>
      </c>
      <c r="E1043" t="s">
        <v>1046</v>
      </c>
      <c r="F1043" t="s">
        <v>86</v>
      </c>
      <c r="G1043" s="11" t="s">
        <v>90</v>
      </c>
      <c r="H1043" s="7">
        <v>0.5</v>
      </c>
      <c r="I1043" t="s">
        <v>44</v>
      </c>
      <c r="J1043" s="7">
        <v>0.5</v>
      </c>
      <c r="K1043" t="s">
        <v>31</v>
      </c>
      <c r="L1043" s="1">
        <v>38</v>
      </c>
      <c r="M1043" s="1">
        <v>19</v>
      </c>
      <c r="N1043" s="1">
        <v>19</v>
      </c>
    </row>
    <row r="1044" spans="1:14">
      <c r="A1044" t="s">
        <v>781</v>
      </c>
      <c r="B1044" t="s">
        <v>84</v>
      </c>
      <c r="C1044" t="s">
        <v>32</v>
      </c>
      <c r="D1044" t="s">
        <v>862</v>
      </c>
      <c r="E1044" t="s">
        <v>1047</v>
      </c>
      <c r="F1044" t="s">
        <v>135</v>
      </c>
      <c r="G1044" t="s">
        <v>73</v>
      </c>
      <c r="H1044" s="7">
        <v>0.4</v>
      </c>
      <c r="I1044" t="s">
        <v>44</v>
      </c>
      <c r="J1044" s="7">
        <v>0.4</v>
      </c>
      <c r="K1044" t="s">
        <v>31</v>
      </c>
      <c r="L1044" s="1">
        <v>433</v>
      </c>
      <c r="M1044" s="1">
        <v>173.20000000000002</v>
      </c>
      <c r="N1044" s="1">
        <v>173.20000000000002</v>
      </c>
    </row>
    <row r="1045" spans="1:14">
      <c r="A1045" t="s">
        <v>781</v>
      </c>
      <c r="B1045" t="s">
        <v>84</v>
      </c>
      <c r="C1045" t="s">
        <v>32</v>
      </c>
      <c r="D1045" t="s">
        <v>862</v>
      </c>
      <c r="E1045" t="s">
        <v>1048</v>
      </c>
      <c r="F1045" t="s">
        <v>86</v>
      </c>
      <c r="G1045" s="11" t="s">
        <v>90</v>
      </c>
      <c r="H1045" s="7">
        <v>0.5</v>
      </c>
      <c r="I1045" t="s">
        <v>44</v>
      </c>
      <c r="J1045" s="7">
        <v>0.5</v>
      </c>
      <c r="K1045" t="s">
        <v>31</v>
      </c>
      <c r="L1045" s="1">
        <v>39.950000000000003</v>
      </c>
      <c r="M1045" s="1">
        <v>19.975000000000001</v>
      </c>
      <c r="N1045" s="1">
        <v>19.975000000000001</v>
      </c>
    </row>
    <row r="1046" spans="1:14">
      <c r="A1046" t="s">
        <v>781</v>
      </c>
      <c r="B1046" t="s">
        <v>84</v>
      </c>
      <c r="C1046" t="s">
        <v>32</v>
      </c>
      <c r="D1046" t="s">
        <v>862</v>
      </c>
      <c r="E1046" t="s">
        <v>1049</v>
      </c>
      <c r="F1046" t="s">
        <v>86</v>
      </c>
      <c r="G1046" s="11" t="s">
        <v>29</v>
      </c>
      <c r="H1046" s="7">
        <v>0.5</v>
      </c>
      <c r="I1046" t="s">
        <v>44</v>
      </c>
      <c r="J1046" s="7">
        <v>0.5</v>
      </c>
      <c r="K1046" t="s">
        <v>31</v>
      </c>
      <c r="L1046" s="1">
        <v>9</v>
      </c>
      <c r="M1046" s="1">
        <v>4.5</v>
      </c>
      <c r="N1046" s="1">
        <v>4.5</v>
      </c>
    </row>
    <row r="1047" spans="1:14">
      <c r="A1047" t="s">
        <v>781</v>
      </c>
      <c r="B1047" t="s">
        <v>84</v>
      </c>
      <c r="C1047" t="s">
        <v>32</v>
      </c>
      <c r="D1047" t="s">
        <v>862</v>
      </c>
      <c r="E1047" t="s">
        <v>1049</v>
      </c>
      <c r="F1047" t="s">
        <v>86</v>
      </c>
      <c r="G1047" s="11" t="s">
        <v>90</v>
      </c>
      <c r="H1047" s="7">
        <v>0.5</v>
      </c>
      <c r="I1047" t="s">
        <v>44</v>
      </c>
      <c r="J1047" s="7">
        <v>0.5</v>
      </c>
      <c r="K1047" t="s">
        <v>31</v>
      </c>
      <c r="L1047" s="1">
        <v>32</v>
      </c>
      <c r="M1047" s="1">
        <v>16</v>
      </c>
      <c r="N1047" s="1">
        <v>16</v>
      </c>
    </row>
    <row r="1048" spans="1:14">
      <c r="A1048" t="s">
        <v>781</v>
      </c>
      <c r="B1048" t="s">
        <v>84</v>
      </c>
      <c r="C1048" t="s">
        <v>32</v>
      </c>
      <c r="D1048" t="s">
        <v>862</v>
      </c>
      <c r="E1048" t="s">
        <v>1050</v>
      </c>
      <c r="F1048" t="s">
        <v>86</v>
      </c>
      <c r="G1048" s="11" t="s">
        <v>90</v>
      </c>
      <c r="H1048" s="7">
        <v>0.5</v>
      </c>
      <c r="I1048" t="s">
        <v>44</v>
      </c>
      <c r="J1048" s="7">
        <v>0.5</v>
      </c>
      <c r="K1048" t="s">
        <v>31</v>
      </c>
      <c r="L1048" s="1">
        <v>104</v>
      </c>
      <c r="M1048" s="1">
        <v>52</v>
      </c>
      <c r="N1048" s="1">
        <v>52</v>
      </c>
    </row>
    <row r="1049" spans="1:14">
      <c r="A1049" t="s">
        <v>781</v>
      </c>
      <c r="B1049" t="s">
        <v>84</v>
      </c>
      <c r="C1049" t="s">
        <v>32</v>
      </c>
      <c r="D1049" t="s">
        <v>862</v>
      </c>
      <c r="E1049" t="s">
        <v>1051</v>
      </c>
      <c r="F1049" t="s">
        <v>86</v>
      </c>
      <c r="G1049" s="11" t="s">
        <v>90</v>
      </c>
      <c r="H1049" s="7">
        <v>0.5</v>
      </c>
      <c r="I1049" t="s">
        <v>44</v>
      </c>
      <c r="J1049" s="7">
        <v>0.5</v>
      </c>
      <c r="K1049" t="s">
        <v>31</v>
      </c>
      <c r="L1049" s="1">
        <v>25.85</v>
      </c>
      <c r="M1049" s="1">
        <v>12.925000000000001</v>
      </c>
      <c r="N1049" s="1">
        <v>12.925000000000001</v>
      </c>
    </row>
    <row r="1050" spans="1:14">
      <c r="A1050" t="s">
        <v>781</v>
      </c>
      <c r="B1050" t="s">
        <v>84</v>
      </c>
      <c r="C1050" t="s">
        <v>32</v>
      </c>
      <c r="D1050" t="s">
        <v>862</v>
      </c>
      <c r="E1050" t="s">
        <v>1052</v>
      </c>
      <c r="F1050" t="s">
        <v>271</v>
      </c>
      <c r="G1050" s="11" t="s">
        <v>90</v>
      </c>
      <c r="H1050" s="7">
        <v>0.42585000000000001</v>
      </c>
      <c r="I1050" t="s">
        <v>44</v>
      </c>
      <c r="J1050" s="7">
        <v>0.42585000000000001</v>
      </c>
      <c r="K1050" t="s">
        <v>31</v>
      </c>
      <c r="L1050" s="1">
        <v>25.200000000000003</v>
      </c>
      <c r="M1050" s="1">
        <v>10.731</v>
      </c>
      <c r="N1050" s="1">
        <v>10.731</v>
      </c>
    </row>
    <row r="1051" spans="1:14">
      <c r="A1051" t="s">
        <v>781</v>
      </c>
      <c r="B1051" t="s">
        <v>84</v>
      </c>
      <c r="C1051" t="s">
        <v>32</v>
      </c>
      <c r="D1051" t="s">
        <v>1053</v>
      </c>
      <c r="E1051" s="11" t="s">
        <v>1054</v>
      </c>
      <c r="F1051" t="s">
        <v>95</v>
      </c>
      <c r="G1051" s="11" t="s">
        <v>43</v>
      </c>
      <c r="H1051" s="7">
        <v>1</v>
      </c>
      <c r="I1051" t="s">
        <v>30</v>
      </c>
      <c r="J1051" s="7">
        <v>0.51</v>
      </c>
      <c r="K1051" t="s">
        <v>92</v>
      </c>
      <c r="L1051" s="1">
        <v>33.6</v>
      </c>
      <c r="M1051" s="1">
        <v>33.6</v>
      </c>
      <c r="N1051" s="1">
        <v>17.135999999999999</v>
      </c>
    </row>
    <row r="1052" spans="1:14">
      <c r="A1052" t="s">
        <v>781</v>
      </c>
      <c r="B1052" t="s">
        <v>84</v>
      </c>
      <c r="C1052" t="s">
        <v>32</v>
      </c>
      <c r="D1052" t="s">
        <v>1053</v>
      </c>
      <c r="E1052" t="s">
        <v>1055</v>
      </c>
      <c r="F1052" t="s">
        <v>86</v>
      </c>
      <c r="G1052" s="11" t="s">
        <v>43</v>
      </c>
      <c r="H1052" s="7">
        <v>1</v>
      </c>
      <c r="I1052" t="s">
        <v>30</v>
      </c>
      <c r="J1052" s="7">
        <v>0.51</v>
      </c>
      <c r="K1052" t="s">
        <v>31</v>
      </c>
      <c r="L1052" s="1">
        <v>50</v>
      </c>
      <c r="M1052" s="1">
        <v>50</v>
      </c>
      <c r="N1052" s="1">
        <v>25.5</v>
      </c>
    </row>
    <row r="1053" spans="1:14">
      <c r="A1053" t="s">
        <v>781</v>
      </c>
      <c r="B1053" t="s">
        <v>84</v>
      </c>
      <c r="C1053" t="s">
        <v>32</v>
      </c>
      <c r="D1053" t="s">
        <v>1053</v>
      </c>
      <c r="E1053" t="s">
        <v>1056</v>
      </c>
      <c r="F1053" t="s">
        <v>95</v>
      </c>
      <c r="G1053" s="11" t="s">
        <v>43</v>
      </c>
      <c r="H1053" s="7">
        <v>1</v>
      </c>
      <c r="I1053" t="s">
        <v>30</v>
      </c>
      <c r="J1053" s="7">
        <v>0.51</v>
      </c>
      <c r="K1053" t="s">
        <v>31</v>
      </c>
      <c r="L1053" s="1">
        <v>3.9610000000000003</v>
      </c>
      <c r="M1053" s="1">
        <v>3.9610000000000003</v>
      </c>
      <c r="N1053" s="1">
        <v>2.02</v>
      </c>
    </row>
    <row r="1054" spans="1:14">
      <c r="A1054" t="s">
        <v>781</v>
      </c>
      <c r="B1054" t="s">
        <v>84</v>
      </c>
      <c r="C1054" t="s">
        <v>32</v>
      </c>
      <c r="D1054" t="s">
        <v>1053</v>
      </c>
      <c r="E1054" t="s">
        <v>1057</v>
      </c>
      <c r="F1054" t="s">
        <v>95</v>
      </c>
      <c r="G1054" s="11" t="s">
        <v>43</v>
      </c>
      <c r="H1054" s="7">
        <v>1</v>
      </c>
      <c r="I1054" t="s">
        <v>30</v>
      </c>
      <c r="J1054" s="7">
        <v>0.51</v>
      </c>
      <c r="K1054" t="s">
        <v>31</v>
      </c>
      <c r="L1054" s="1">
        <v>3.956</v>
      </c>
      <c r="M1054" s="1">
        <v>3.956</v>
      </c>
      <c r="N1054" s="1">
        <v>2.0180000000000002</v>
      </c>
    </row>
    <row r="1055" spans="1:14">
      <c r="A1055" t="s">
        <v>781</v>
      </c>
      <c r="B1055" t="s">
        <v>84</v>
      </c>
      <c r="C1055" t="s">
        <v>32</v>
      </c>
      <c r="D1055" t="s">
        <v>1053</v>
      </c>
      <c r="E1055" s="11" t="s">
        <v>1058</v>
      </c>
      <c r="F1055" t="s">
        <v>95</v>
      </c>
      <c r="G1055" s="11" t="s">
        <v>43</v>
      </c>
      <c r="H1055" s="7">
        <v>1</v>
      </c>
      <c r="I1055" t="s">
        <v>30</v>
      </c>
      <c r="J1055" s="7">
        <v>0.51</v>
      </c>
      <c r="K1055" t="s">
        <v>92</v>
      </c>
      <c r="L1055" s="1">
        <v>8</v>
      </c>
      <c r="M1055" s="1">
        <v>8</v>
      </c>
      <c r="N1055" s="1">
        <v>4.08</v>
      </c>
    </row>
    <row r="1056" spans="1:14">
      <c r="A1056" t="s">
        <v>781</v>
      </c>
      <c r="B1056" t="s">
        <v>84</v>
      </c>
      <c r="C1056" t="s">
        <v>32</v>
      </c>
      <c r="D1056" t="s">
        <v>1053</v>
      </c>
      <c r="E1056" t="s">
        <v>1058</v>
      </c>
      <c r="F1056" t="s">
        <v>86</v>
      </c>
      <c r="G1056" s="11" t="s">
        <v>43</v>
      </c>
      <c r="H1056" s="7">
        <v>1</v>
      </c>
      <c r="I1056" t="s">
        <v>30</v>
      </c>
      <c r="J1056" s="7">
        <v>0.51</v>
      </c>
      <c r="K1056" t="s">
        <v>31</v>
      </c>
      <c r="L1056" s="1">
        <v>47.5</v>
      </c>
      <c r="M1056" s="1">
        <v>47.5</v>
      </c>
      <c r="N1056" s="1">
        <v>24.225000000000001</v>
      </c>
    </row>
    <row r="1057" spans="1:14">
      <c r="A1057" t="s">
        <v>781</v>
      </c>
      <c r="B1057" t="s">
        <v>84</v>
      </c>
      <c r="C1057" t="s">
        <v>32</v>
      </c>
      <c r="D1057" t="s">
        <v>1053</v>
      </c>
      <c r="E1057" t="s">
        <v>1059</v>
      </c>
      <c r="F1057" t="s">
        <v>95</v>
      </c>
      <c r="G1057" s="11" t="s">
        <v>43</v>
      </c>
      <c r="H1057" s="7">
        <v>1</v>
      </c>
      <c r="I1057" t="s">
        <v>30</v>
      </c>
      <c r="J1057" s="7">
        <v>0.51</v>
      </c>
      <c r="K1057" t="s">
        <v>31</v>
      </c>
      <c r="L1057" s="1">
        <v>4.43</v>
      </c>
      <c r="M1057" s="1">
        <v>4.43</v>
      </c>
      <c r="N1057" s="1">
        <v>2.2589999999999999</v>
      </c>
    </row>
    <row r="1058" spans="1:14">
      <c r="A1058" t="s">
        <v>781</v>
      </c>
      <c r="B1058" t="s">
        <v>84</v>
      </c>
      <c r="C1058" t="s">
        <v>32</v>
      </c>
      <c r="D1058" t="s">
        <v>1053</v>
      </c>
      <c r="E1058" t="s">
        <v>1060</v>
      </c>
      <c r="F1058" t="s">
        <v>95</v>
      </c>
      <c r="G1058" s="11" t="s">
        <v>43</v>
      </c>
      <c r="H1058" s="7">
        <v>1</v>
      </c>
      <c r="I1058" t="s">
        <v>30</v>
      </c>
      <c r="J1058" s="7">
        <v>0.51</v>
      </c>
      <c r="K1058" t="s">
        <v>31</v>
      </c>
      <c r="L1058" s="1">
        <v>2.5500000000000003</v>
      </c>
      <c r="M1058" s="1">
        <v>2.5500000000000003</v>
      </c>
      <c r="N1058" s="1">
        <v>1.3</v>
      </c>
    </row>
    <row r="1059" spans="1:14">
      <c r="A1059" t="s">
        <v>781</v>
      </c>
      <c r="B1059" t="s">
        <v>84</v>
      </c>
      <c r="C1059" t="s">
        <v>32</v>
      </c>
      <c r="D1059" t="s">
        <v>1053</v>
      </c>
      <c r="E1059" t="s">
        <v>1061</v>
      </c>
      <c r="F1059" t="s">
        <v>95</v>
      </c>
      <c r="G1059" s="11" t="s">
        <v>43</v>
      </c>
      <c r="H1059" s="7">
        <v>1</v>
      </c>
      <c r="I1059" t="s">
        <v>30</v>
      </c>
      <c r="J1059" s="7">
        <v>0.51</v>
      </c>
      <c r="K1059" t="s">
        <v>31</v>
      </c>
      <c r="L1059" s="1">
        <v>5</v>
      </c>
      <c r="M1059" s="1">
        <v>5</v>
      </c>
      <c r="N1059" s="1">
        <v>2.5500000000000003</v>
      </c>
    </row>
    <row r="1060" spans="1:14">
      <c r="A1060" t="s">
        <v>781</v>
      </c>
      <c r="B1060" t="s">
        <v>84</v>
      </c>
      <c r="C1060" t="s">
        <v>32</v>
      </c>
      <c r="D1060" t="s">
        <v>865</v>
      </c>
      <c r="E1060" t="s">
        <v>1062</v>
      </c>
      <c r="F1060" t="s">
        <v>86</v>
      </c>
      <c r="G1060" s="11" t="s">
        <v>29</v>
      </c>
      <c r="H1060" s="7">
        <v>0.39960000000000001</v>
      </c>
      <c r="I1060" t="s">
        <v>44</v>
      </c>
      <c r="J1060" s="7">
        <v>0.39960000000000001</v>
      </c>
      <c r="K1060" t="s">
        <v>31</v>
      </c>
      <c r="L1060" s="1">
        <v>46</v>
      </c>
      <c r="M1060" s="1">
        <v>18.382000000000001</v>
      </c>
      <c r="N1060" s="1">
        <v>18.382000000000001</v>
      </c>
    </row>
    <row r="1061" spans="1:14">
      <c r="A1061" t="s">
        <v>781</v>
      </c>
      <c r="B1061" t="s">
        <v>84</v>
      </c>
      <c r="C1061" t="s">
        <v>32</v>
      </c>
      <c r="D1061" t="s">
        <v>865</v>
      </c>
      <c r="E1061" t="s">
        <v>1063</v>
      </c>
      <c r="F1061" t="s">
        <v>86</v>
      </c>
      <c r="G1061" s="11" t="s">
        <v>29</v>
      </c>
      <c r="H1061" s="7">
        <v>0.39960000000000001</v>
      </c>
      <c r="I1061" t="s">
        <v>44</v>
      </c>
      <c r="J1061" s="7">
        <v>0.39960000000000001</v>
      </c>
      <c r="K1061" t="s">
        <v>31</v>
      </c>
      <c r="L1061" s="1">
        <v>10</v>
      </c>
      <c r="M1061" s="1">
        <v>3.996</v>
      </c>
      <c r="N1061" s="1">
        <v>3.996</v>
      </c>
    </row>
    <row r="1062" spans="1:14">
      <c r="A1062" t="s">
        <v>781</v>
      </c>
      <c r="B1062" t="s">
        <v>84</v>
      </c>
      <c r="C1062" t="s">
        <v>32</v>
      </c>
      <c r="D1062" t="s">
        <v>865</v>
      </c>
      <c r="E1062" t="s">
        <v>1064</v>
      </c>
      <c r="F1062" t="s">
        <v>135</v>
      </c>
      <c r="G1062" s="11" t="s">
        <v>29</v>
      </c>
      <c r="H1062" s="7">
        <v>1</v>
      </c>
      <c r="I1062" t="s">
        <v>30</v>
      </c>
      <c r="J1062" s="7">
        <v>0.69869999999999999</v>
      </c>
      <c r="K1062" t="s">
        <v>31</v>
      </c>
      <c r="L1062" s="1">
        <v>3.25</v>
      </c>
      <c r="M1062" s="1">
        <v>3.25</v>
      </c>
      <c r="N1062" s="1">
        <v>2.2709999999999999</v>
      </c>
    </row>
    <row r="1063" spans="1:14">
      <c r="A1063" t="s">
        <v>781</v>
      </c>
      <c r="B1063" t="s">
        <v>84</v>
      </c>
      <c r="C1063" t="s">
        <v>32</v>
      </c>
      <c r="D1063" t="s">
        <v>865</v>
      </c>
      <c r="E1063" t="s">
        <v>1065</v>
      </c>
      <c r="F1063" t="s">
        <v>86</v>
      </c>
      <c r="G1063" s="11" t="s">
        <v>29</v>
      </c>
      <c r="H1063" s="7">
        <v>0.39960000000000001</v>
      </c>
      <c r="I1063" t="s">
        <v>44</v>
      </c>
      <c r="J1063" s="7">
        <v>0.39960000000000001</v>
      </c>
      <c r="K1063" t="s">
        <v>31</v>
      </c>
      <c r="L1063" s="1">
        <v>30</v>
      </c>
      <c r="M1063" s="1">
        <v>11.988</v>
      </c>
      <c r="N1063" s="1">
        <v>11.988</v>
      </c>
    </row>
    <row r="1064" spans="1:14">
      <c r="A1064" t="s">
        <v>781</v>
      </c>
      <c r="B1064" t="s">
        <v>84</v>
      </c>
      <c r="C1064" t="s">
        <v>32</v>
      </c>
      <c r="D1064" t="s">
        <v>865</v>
      </c>
      <c r="E1064" t="s">
        <v>1066</v>
      </c>
      <c r="F1064" t="s">
        <v>135</v>
      </c>
      <c r="G1064" s="11" t="s">
        <v>29</v>
      </c>
      <c r="H1064" s="7">
        <v>1</v>
      </c>
      <c r="I1064" t="s">
        <v>30</v>
      </c>
      <c r="J1064" s="7">
        <v>0.69869999999999999</v>
      </c>
      <c r="K1064" t="s">
        <v>31</v>
      </c>
      <c r="L1064" s="1">
        <v>1.37</v>
      </c>
      <c r="M1064" s="1">
        <v>1.37</v>
      </c>
      <c r="N1064" s="1">
        <v>0.95700000000000007</v>
      </c>
    </row>
    <row r="1065" spans="1:14">
      <c r="A1065" t="s">
        <v>781</v>
      </c>
      <c r="B1065" t="s">
        <v>84</v>
      </c>
      <c r="C1065" t="s">
        <v>32</v>
      </c>
      <c r="D1065" t="s">
        <v>865</v>
      </c>
      <c r="E1065" t="s">
        <v>1067</v>
      </c>
      <c r="F1065" t="s">
        <v>86</v>
      </c>
      <c r="G1065" s="11" t="s">
        <v>29</v>
      </c>
      <c r="H1065" s="7">
        <v>0.39960000000000001</v>
      </c>
      <c r="I1065" t="s">
        <v>44</v>
      </c>
      <c r="J1065" s="7">
        <v>0.39960000000000001</v>
      </c>
      <c r="K1065" t="s">
        <v>31</v>
      </c>
      <c r="L1065" s="1">
        <v>8</v>
      </c>
      <c r="M1065" s="1">
        <v>3.1970000000000001</v>
      </c>
      <c r="N1065" s="1">
        <v>3.1970000000000001</v>
      </c>
    </row>
    <row r="1066" spans="1:14">
      <c r="A1066" t="s">
        <v>781</v>
      </c>
      <c r="B1066" t="s">
        <v>84</v>
      </c>
      <c r="C1066" t="s">
        <v>32</v>
      </c>
      <c r="D1066" t="s">
        <v>865</v>
      </c>
      <c r="E1066" t="s">
        <v>1068</v>
      </c>
      <c r="F1066" t="s">
        <v>86</v>
      </c>
      <c r="G1066" s="11" t="s">
        <v>29</v>
      </c>
      <c r="H1066" s="7">
        <v>0.39960000000000001</v>
      </c>
      <c r="I1066" t="s">
        <v>44</v>
      </c>
      <c r="J1066" s="7">
        <v>0.39960000000000001</v>
      </c>
      <c r="K1066" t="s">
        <v>31</v>
      </c>
      <c r="L1066" s="1">
        <v>30.6</v>
      </c>
      <c r="M1066" s="1">
        <v>12.228</v>
      </c>
      <c r="N1066" s="1">
        <v>12.228</v>
      </c>
    </row>
    <row r="1067" spans="1:14">
      <c r="A1067" t="s">
        <v>781</v>
      </c>
      <c r="B1067" t="s">
        <v>84</v>
      </c>
      <c r="C1067" t="s">
        <v>32</v>
      </c>
      <c r="D1067" t="s">
        <v>865</v>
      </c>
      <c r="E1067" t="s">
        <v>1069</v>
      </c>
      <c r="F1067" t="s">
        <v>95</v>
      </c>
      <c r="G1067" t="s">
        <v>234</v>
      </c>
      <c r="H1067" s="7">
        <v>1</v>
      </c>
      <c r="I1067" t="s">
        <v>30</v>
      </c>
      <c r="J1067" s="7">
        <v>0.7</v>
      </c>
      <c r="K1067" t="s">
        <v>31</v>
      </c>
      <c r="L1067" s="1">
        <v>1.0780000000000001</v>
      </c>
      <c r="M1067" s="1">
        <v>1.0780000000000001</v>
      </c>
      <c r="N1067" s="1">
        <v>0.755</v>
      </c>
    </row>
    <row r="1068" spans="1:14">
      <c r="A1068" t="s">
        <v>781</v>
      </c>
      <c r="B1068" t="s">
        <v>84</v>
      </c>
      <c r="C1068" t="s">
        <v>32</v>
      </c>
      <c r="D1068" t="s">
        <v>865</v>
      </c>
      <c r="E1068" t="s">
        <v>1070</v>
      </c>
      <c r="F1068" t="s">
        <v>86</v>
      </c>
      <c r="G1068" s="11" t="s">
        <v>29</v>
      </c>
      <c r="H1068" s="7">
        <v>0.39960000000000001</v>
      </c>
      <c r="I1068" t="s">
        <v>44</v>
      </c>
      <c r="J1068" s="7">
        <v>0.39960000000000001</v>
      </c>
      <c r="K1068" t="s">
        <v>31</v>
      </c>
      <c r="L1068" s="1">
        <v>49.94</v>
      </c>
      <c r="M1068" s="1">
        <v>19.956</v>
      </c>
      <c r="N1068" s="1">
        <v>19.956</v>
      </c>
    </row>
    <row r="1069" spans="1:14">
      <c r="A1069" t="s">
        <v>781</v>
      </c>
      <c r="B1069" t="s">
        <v>84</v>
      </c>
      <c r="C1069" t="s">
        <v>32</v>
      </c>
      <c r="D1069" t="s">
        <v>865</v>
      </c>
      <c r="E1069" t="s">
        <v>1071</v>
      </c>
      <c r="F1069" t="s">
        <v>86</v>
      </c>
      <c r="G1069" s="11" t="s">
        <v>29</v>
      </c>
      <c r="H1069" s="7">
        <v>0.39960000000000001</v>
      </c>
      <c r="I1069" t="s">
        <v>44</v>
      </c>
      <c r="J1069" s="7">
        <v>0.39960000000000001</v>
      </c>
      <c r="K1069" t="s">
        <v>31</v>
      </c>
      <c r="L1069" s="1">
        <v>15</v>
      </c>
      <c r="M1069" s="1">
        <v>5.9939999999999998</v>
      </c>
      <c r="N1069" s="1">
        <v>5.9939999999999998</v>
      </c>
    </row>
    <row r="1070" spans="1:14">
      <c r="A1070" t="s">
        <v>781</v>
      </c>
      <c r="B1070" t="s">
        <v>84</v>
      </c>
      <c r="C1070" t="s">
        <v>32</v>
      </c>
      <c r="D1070" t="s">
        <v>865</v>
      </c>
      <c r="E1070" t="s">
        <v>1072</v>
      </c>
      <c r="F1070" t="s">
        <v>135</v>
      </c>
      <c r="G1070" s="11" t="s">
        <v>29</v>
      </c>
      <c r="H1070" s="7">
        <v>1</v>
      </c>
      <c r="I1070" t="s">
        <v>30</v>
      </c>
      <c r="J1070" s="7">
        <v>0.69869999999999999</v>
      </c>
      <c r="K1070" t="s">
        <v>31</v>
      </c>
      <c r="L1070" s="1">
        <v>2.0300000000000002</v>
      </c>
      <c r="M1070" s="1">
        <v>2.0300000000000002</v>
      </c>
      <c r="N1070" s="1">
        <v>1.4179999999999999</v>
      </c>
    </row>
    <row r="1071" spans="1:14">
      <c r="A1071" t="s">
        <v>781</v>
      </c>
      <c r="B1071" t="s">
        <v>84</v>
      </c>
      <c r="C1071" t="s">
        <v>32</v>
      </c>
      <c r="D1071" t="s">
        <v>865</v>
      </c>
      <c r="E1071" t="s">
        <v>1073</v>
      </c>
      <c r="F1071" t="s">
        <v>86</v>
      </c>
      <c r="G1071" s="11" t="s">
        <v>29</v>
      </c>
      <c r="H1071" s="7">
        <v>0.39960000000000001</v>
      </c>
      <c r="I1071" t="s">
        <v>44</v>
      </c>
      <c r="J1071" s="7">
        <v>0.39960000000000001</v>
      </c>
      <c r="K1071" t="s">
        <v>31</v>
      </c>
      <c r="L1071" s="1">
        <v>9</v>
      </c>
      <c r="M1071" s="1">
        <v>3.5960000000000001</v>
      </c>
      <c r="N1071" s="1">
        <v>3.5960000000000001</v>
      </c>
    </row>
    <row r="1072" spans="1:14">
      <c r="A1072" t="s">
        <v>781</v>
      </c>
      <c r="B1072" t="s">
        <v>84</v>
      </c>
      <c r="C1072" t="s">
        <v>32</v>
      </c>
      <c r="D1072" t="s">
        <v>865</v>
      </c>
      <c r="E1072" t="s">
        <v>1074</v>
      </c>
      <c r="F1072" t="s">
        <v>86</v>
      </c>
      <c r="G1072" s="11" t="s">
        <v>29</v>
      </c>
      <c r="H1072" s="7">
        <v>0.39960000000000001</v>
      </c>
      <c r="I1072" t="s">
        <v>44</v>
      </c>
      <c r="J1072" s="7">
        <v>0.39960000000000001</v>
      </c>
      <c r="K1072" t="s">
        <v>31</v>
      </c>
      <c r="L1072" s="1">
        <v>6</v>
      </c>
      <c r="M1072" s="1">
        <v>2.3980000000000001</v>
      </c>
      <c r="N1072" s="1">
        <v>2.3980000000000001</v>
      </c>
    </row>
    <row r="1073" spans="1:14">
      <c r="A1073" t="s">
        <v>781</v>
      </c>
      <c r="B1073" t="s">
        <v>84</v>
      </c>
      <c r="C1073" t="s">
        <v>32</v>
      </c>
      <c r="D1073" t="s">
        <v>865</v>
      </c>
      <c r="E1073" t="s">
        <v>1075</v>
      </c>
      <c r="F1073" t="s">
        <v>86</v>
      </c>
      <c r="G1073" s="11" t="s">
        <v>29</v>
      </c>
      <c r="H1073" s="7">
        <v>0.39960000000000001</v>
      </c>
      <c r="I1073" t="s">
        <v>44</v>
      </c>
      <c r="J1073" s="7">
        <v>0.39960000000000001</v>
      </c>
      <c r="K1073" t="s">
        <v>31</v>
      </c>
      <c r="L1073" s="1">
        <v>24.6</v>
      </c>
      <c r="M1073" s="1">
        <v>9.83</v>
      </c>
      <c r="N1073" s="1">
        <v>9.83</v>
      </c>
    </row>
    <row r="1074" spans="1:14">
      <c r="A1074" t="s">
        <v>781</v>
      </c>
      <c r="B1074" t="s">
        <v>84</v>
      </c>
      <c r="C1074" t="s">
        <v>32</v>
      </c>
      <c r="D1074" t="s">
        <v>865</v>
      </c>
      <c r="E1074" t="s">
        <v>1076</v>
      </c>
      <c r="F1074" t="s">
        <v>86</v>
      </c>
      <c r="G1074" s="11" t="s">
        <v>29</v>
      </c>
      <c r="H1074" s="7">
        <v>0.24</v>
      </c>
      <c r="I1074" t="s">
        <v>44</v>
      </c>
      <c r="J1074" s="7">
        <v>0.24</v>
      </c>
      <c r="K1074" t="s">
        <v>31</v>
      </c>
      <c r="L1074" s="1">
        <v>10</v>
      </c>
      <c r="M1074" s="1">
        <v>2.4000000000000004</v>
      </c>
      <c r="N1074" s="1">
        <v>2.4000000000000004</v>
      </c>
    </row>
    <row r="1075" spans="1:14">
      <c r="A1075" t="s">
        <v>781</v>
      </c>
      <c r="B1075" t="s">
        <v>84</v>
      </c>
      <c r="C1075" t="s">
        <v>32</v>
      </c>
      <c r="D1075" t="s">
        <v>865</v>
      </c>
      <c r="E1075" t="s">
        <v>1076</v>
      </c>
      <c r="F1075" t="s">
        <v>86</v>
      </c>
      <c r="G1075" s="11" t="s">
        <v>29</v>
      </c>
      <c r="H1075" s="7">
        <v>0.66</v>
      </c>
      <c r="I1075" t="s">
        <v>44</v>
      </c>
      <c r="J1075" s="7">
        <v>0.66</v>
      </c>
      <c r="K1075" t="s">
        <v>31</v>
      </c>
      <c r="L1075" s="1">
        <v>56.08</v>
      </c>
      <c r="M1075" s="1">
        <v>37.012999999999998</v>
      </c>
      <c r="N1075" s="1">
        <v>37.012999999999998</v>
      </c>
    </row>
    <row r="1076" spans="1:14">
      <c r="A1076" t="s">
        <v>781</v>
      </c>
      <c r="B1076" t="s">
        <v>84</v>
      </c>
      <c r="C1076" t="s">
        <v>32</v>
      </c>
      <c r="D1076" t="s">
        <v>865</v>
      </c>
      <c r="E1076" t="s">
        <v>1077</v>
      </c>
      <c r="F1076" t="s">
        <v>135</v>
      </c>
      <c r="G1076" s="11" t="s">
        <v>29</v>
      </c>
      <c r="H1076" s="7">
        <v>1</v>
      </c>
      <c r="I1076" t="s">
        <v>30</v>
      </c>
      <c r="J1076" s="7">
        <v>0.69869999999999999</v>
      </c>
      <c r="K1076" t="s">
        <v>31</v>
      </c>
      <c r="L1076" s="1">
        <v>3.399</v>
      </c>
      <c r="M1076" s="1">
        <v>3.399</v>
      </c>
      <c r="N1076" s="1">
        <v>2.375</v>
      </c>
    </row>
    <row r="1077" spans="1:14">
      <c r="A1077" t="s">
        <v>781</v>
      </c>
      <c r="B1077" t="s">
        <v>84</v>
      </c>
      <c r="C1077" t="s">
        <v>32</v>
      </c>
      <c r="D1077" t="s">
        <v>865</v>
      </c>
      <c r="E1077" t="s">
        <v>1078</v>
      </c>
      <c r="F1077" t="s">
        <v>86</v>
      </c>
      <c r="G1077" s="11" t="s">
        <v>29</v>
      </c>
      <c r="H1077" s="7">
        <v>0.39960000000000001</v>
      </c>
      <c r="I1077" t="s">
        <v>44</v>
      </c>
      <c r="J1077" s="7">
        <v>0.39960000000000001</v>
      </c>
      <c r="K1077" t="s">
        <v>31</v>
      </c>
      <c r="L1077" s="1">
        <v>64</v>
      </c>
      <c r="M1077" s="1">
        <v>25.575000000000003</v>
      </c>
      <c r="N1077" s="1">
        <v>25.575000000000003</v>
      </c>
    </row>
    <row r="1078" spans="1:14">
      <c r="A1078" t="s">
        <v>781</v>
      </c>
      <c r="B1078" t="s">
        <v>84</v>
      </c>
      <c r="C1078" t="s">
        <v>32</v>
      </c>
      <c r="D1078" t="s">
        <v>865</v>
      </c>
      <c r="E1078" t="s">
        <v>1079</v>
      </c>
      <c r="F1078" t="s">
        <v>86</v>
      </c>
      <c r="G1078" s="11" t="s">
        <v>29</v>
      </c>
      <c r="H1078" s="7">
        <v>0.39960000000000001</v>
      </c>
      <c r="I1078" t="s">
        <v>44</v>
      </c>
      <c r="J1078" s="7">
        <v>0.39960000000000001</v>
      </c>
      <c r="K1078" t="s">
        <v>31</v>
      </c>
      <c r="L1078" s="1">
        <v>4</v>
      </c>
      <c r="M1078" s="1">
        <v>1.5980000000000001</v>
      </c>
      <c r="N1078" s="1">
        <v>1.5980000000000001</v>
      </c>
    </row>
    <row r="1079" spans="1:14">
      <c r="A1079" t="s">
        <v>781</v>
      </c>
      <c r="B1079" t="s">
        <v>84</v>
      </c>
      <c r="C1079" t="s">
        <v>32</v>
      </c>
      <c r="D1079" t="s">
        <v>865</v>
      </c>
      <c r="E1079" t="s">
        <v>1080</v>
      </c>
      <c r="F1079" t="s">
        <v>86</v>
      </c>
      <c r="G1079" s="11" t="s">
        <v>29</v>
      </c>
      <c r="H1079" s="7">
        <v>0.39960000000000001</v>
      </c>
      <c r="I1079" t="s">
        <v>44</v>
      </c>
      <c r="J1079" s="7">
        <v>0.39960000000000001</v>
      </c>
      <c r="K1079" t="s">
        <v>31</v>
      </c>
      <c r="L1079" s="1">
        <v>42.5</v>
      </c>
      <c r="M1079" s="1">
        <v>16.983000000000001</v>
      </c>
      <c r="N1079" s="1">
        <v>16.983000000000001</v>
      </c>
    </row>
    <row r="1080" spans="1:14">
      <c r="A1080" t="s">
        <v>781</v>
      </c>
      <c r="B1080" t="s">
        <v>84</v>
      </c>
      <c r="C1080" t="s">
        <v>32</v>
      </c>
      <c r="D1080" t="s">
        <v>865</v>
      </c>
      <c r="E1080" t="s">
        <v>1081</v>
      </c>
      <c r="F1080" t="s">
        <v>86</v>
      </c>
      <c r="G1080" s="11" t="s">
        <v>29</v>
      </c>
      <c r="H1080" s="7">
        <v>0.17896000000000001</v>
      </c>
      <c r="I1080" t="s">
        <v>44</v>
      </c>
      <c r="J1080" s="7">
        <v>0.17896000000000001</v>
      </c>
      <c r="K1080" t="s">
        <v>31</v>
      </c>
      <c r="L1080" s="1">
        <v>20.100000000000001</v>
      </c>
      <c r="M1080" s="1">
        <v>3.597</v>
      </c>
      <c r="N1080" s="1">
        <v>3.597</v>
      </c>
    </row>
    <row r="1081" spans="1:14">
      <c r="A1081" t="s">
        <v>781</v>
      </c>
      <c r="B1081" t="s">
        <v>84</v>
      </c>
      <c r="C1081" t="s">
        <v>32</v>
      </c>
      <c r="D1081" t="s">
        <v>865</v>
      </c>
      <c r="E1081" t="s">
        <v>1082</v>
      </c>
      <c r="F1081" t="s">
        <v>95</v>
      </c>
      <c r="G1081" t="s">
        <v>234</v>
      </c>
      <c r="H1081" s="7">
        <v>1</v>
      </c>
      <c r="I1081" t="s">
        <v>30</v>
      </c>
      <c r="J1081" s="7">
        <v>0.7</v>
      </c>
      <c r="K1081" t="s">
        <v>31</v>
      </c>
      <c r="L1081" s="1">
        <v>9.9000000000000005E-2</v>
      </c>
      <c r="M1081" s="1">
        <v>9.9000000000000005E-2</v>
      </c>
      <c r="N1081" s="1">
        <v>6.9000000000000006E-2</v>
      </c>
    </row>
    <row r="1082" spans="1:14">
      <c r="A1082" t="s">
        <v>781</v>
      </c>
      <c r="B1082" t="s">
        <v>84</v>
      </c>
      <c r="C1082" t="s">
        <v>32</v>
      </c>
      <c r="D1082" t="s">
        <v>865</v>
      </c>
      <c r="E1082" t="s">
        <v>1083</v>
      </c>
      <c r="F1082" t="s">
        <v>95</v>
      </c>
      <c r="G1082" t="s">
        <v>234</v>
      </c>
      <c r="H1082" s="7">
        <v>1</v>
      </c>
      <c r="I1082" t="s">
        <v>30</v>
      </c>
      <c r="J1082" s="7">
        <v>0.7</v>
      </c>
      <c r="K1082" t="s">
        <v>31</v>
      </c>
      <c r="L1082" s="1">
        <v>9.9000000000000005E-2</v>
      </c>
      <c r="M1082" s="1">
        <v>9.9000000000000005E-2</v>
      </c>
      <c r="N1082" s="1">
        <v>6.9000000000000006E-2</v>
      </c>
    </row>
    <row r="1083" spans="1:14">
      <c r="A1083" t="s">
        <v>781</v>
      </c>
      <c r="B1083" t="s">
        <v>84</v>
      </c>
      <c r="C1083" t="s">
        <v>32</v>
      </c>
      <c r="D1083" t="s">
        <v>865</v>
      </c>
      <c r="E1083" t="s">
        <v>1084</v>
      </c>
      <c r="F1083" t="s">
        <v>135</v>
      </c>
      <c r="G1083" s="11" t="s">
        <v>29</v>
      </c>
      <c r="H1083" s="7">
        <v>1</v>
      </c>
      <c r="I1083" t="s">
        <v>30</v>
      </c>
      <c r="J1083" s="7">
        <v>0.69869999999999999</v>
      </c>
      <c r="K1083" t="s">
        <v>31</v>
      </c>
      <c r="L1083" s="1">
        <v>2.2000000000000002</v>
      </c>
      <c r="M1083" s="1">
        <v>2.2000000000000002</v>
      </c>
      <c r="N1083" s="1">
        <v>1.5369999999999999</v>
      </c>
    </row>
    <row r="1084" spans="1:14">
      <c r="A1084" t="s">
        <v>781</v>
      </c>
      <c r="B1084" t="s">
        <v>84</v>
      </c>
      <c r="C1084" t="s">
        <v>32</v>
      </c>
      <c r="D1084" t="s">
        <v>865</v>
      </c>
      <c r="E1084" t="s">
        <v>1085</v>
      </c>
      <c r="F1084" t="s">
        <v>135</v>
      </c>
      <c r="G1084" s="11" t="s">
        <v>29</v>
      </c>
      <c r="H1084" s="7">
        <v>1</v>
      </c>
      <c r="I1084" t="s">
        <v>30</v>
      </c>
      <c r="J1084" s="7">
        <v>0.69869999999999999</v>
      </c>
      <c r="K1084" t="s">
        <v>31</v>
      </c>
      <c r="L1084" s="1">
        <v>3.0500000000000003</v>
      </c>
      <c r="M1084" s="1">
        <v>3.0500000000000003</v>
      </c>
      <c r="N1084" s="1">
        <v>2.1310000000000002</v>
      </c>
    </row>
    <row r="1085" spans="1:14">
      <c r="A1085" t="s">
        <v>781</v>
      </c>
      <c r="B1085" t="s">
        <v>84</v>
      </c>
      <c r="C1085" t="s">
        <v>32</v>
      </c>
      <c r="D1085" t="s">
        <v>865</v>
      </c>
      <c r="E1085" t="s">
        <v>1086</v>
      </c>
      <c r="F1085" t="s">
        <v>86</v>
      </c>
      <c r="G1085" s="11" t="s">
        <v>29</v>
      </c>
      <c r="H1085" s="7">
        <v>0.24</v>
      </c>
      <c r="I1085" t="s">
        <v>44</v>
      </c>
      <c r="J1085" s="7">
        <v>0.24</v>
      </c>
      <c r="K1085" t="s">
        <v>31</v>
      </c>
      <c r="L1085" s="1">
        <v>30</v>
      </c>
      <c r="M1085" s="1">
        <v>7.2</v>
      </c>
      <c r="N1085" s="1">
        <v>7.2</v>
      </c>
    </row>
    <row r="1086" spans="1:14">
      <c r="A1086" t="s">
        <v>781</v>
      </c>
      <c r="B1086" t="s">
        <v>84</v>
      </c>
      <c r="C1086" t="s">
        <v>32</v>
      </c>
      <c r="D1086" t="s">
        <v>865</v>
      </c>
      <c r="E1086" t="s">
        <v>1087</v>
      </c>
      <c r="F1086" t="s">
        <v>86</v>
      </c>
      <c r="G1086" s="11" t="s">
        <v>29</v>
      </c>
      <c r="H1086" s="7">
        <v>0.24</v>
      </c>
      <c r="I1086" t="s">
        <v>44</v>
      </c>
      <c r="J1086" s="7">
        <v>0.24</v>
      </c>
      <c r="K1086" t="s">
        <v>31</v>
      </c>
      <c r="L1086" s="1">
        <v>30</v>
      </c>
      <c r="M1086" s="1">
        <v>7.2</v>
      </c>
      <c r="N1086" s="1">
        <v>7.2</v>
      </c>
    </row>
    <row r="1087" spans="1:14">
      <c r="A1087" t="s">
        <v>781</v>
      </c>
      <c r="B1087" t="s">
        <v>84</v>
      </c>
      <c r="C1087" t="s">
        <v>32</v>
      </c>
      <c r="D1087" t="s">
        <v>865</v>
      </c>
      <c r="E1087" t="s">
        <v>1088</v>
      </c>
      <c r="F1087" t="s">
        <v>86</v>
      </c>
      <c r="G1087" s="11" t="s">
        <v>29</v>
      </c>
      <c r="H1087" s="7">
        <v>0.39960000000000001</v>
      </c>
      <c r="I1087" t="s">
        <v>44</v>
      </c>
      <c r="J1087" s="7">
        <v>0.39960000000000001</v>
      </c>
      <c r="K1087" t="s">
        <v>31</v>
      </c>
      <c r="L1087" s="1">
        <v>12</v>
      </c>
      <c r="M1087" s="1">
        <v>4.7949999999999999</v>
      </c>
      <c r="N1087" s="1">
        <v>4.7949999999999999</v>
      </c>
    </row>
    <row r="1088" spans="1:14">
      <c r="A1088" t="s">
        <v>781</v>
      </c>
      <c r="B1088" t="s">
        <v>84</v>
      </c>
      <c r="C1088" t="s">
        <v>32</v>
      </c>
      <c r="D1088" t="s">
        <v>865</v>
      </c>
      <c r="E1088" t="s">
        <v>1089</v>
      </c>
      <c r="F1088" t="s">
        <v>86</v>
      </c>
      <c r="G1088" s="11" t="s">
        <v>29</v>
      </c>
      <c r="H1088" s="7">
        <v>0.39960000000000001</v>
      </c>
      <c r="I1088" t="s">
        <v>44</v>
      </c>
      <c r="J1088" s="7">
        <v>0.39960000000000001</v>
      </c>
      <c r="K1088" t="s">
        <v>31</v>
      </c>
      <c r="L1088" s="1">
        <v>44</v>
      </c>
      <c r="M1088" s="1">
        <v>17.582000000000001</v>
      </c>
      <c r="N1088" s="1">
        <v>17.582000000000001</v>
      </c>
    </row>
    <row r="1089" spans="1:14">
      <c r="A1089" t="s">
        <v>781</v>
      </c>
      <c r="B1089" t="s">
        <v>84</v>
      </c>
      <c r="C1089" t="s">
        <v>32</v>
      </c>
      <c r="D1089" t="s">
        <v>865</v>
      </c>
      <c r="E1089" t="s">
        <v>1090</v>
      </c>
      <c r="F1089" t="s">
        <v>135</v>
      </c>
      <c r="G1089" s="11" t="s">
        <v>29</v>
      </c>
      <c r="H1089" s="7">
        <v>1</v>
      </c>
      <c r="I1089" t="s">
        <v>30</v>
      </c>
      <c r="J1089" s="7">
        <v>0.69869999999999999</v>
      </c>
      <c r="K1089" t="s">
        <v>31</v>
      </c>
      <c r="L1089" s="1">
        <v>2.5</v>
      </c>
      <c r="M1089" s="1">
        <v>2.5</v>
      </c>
      <c r="N1089" s="1">
        <v>1.7470000000000001</v>
      </c>
    </row>
    <row r="1090" spans="1:14">
      <c r="A1090" t="s">
        <v>781</v>
      </c>
      <c r="B1090" t="s">
        <v>84</v>
      </c>
      <c r="C1090" t="s">
        <v>32</v>
      </c>
      <c r="D1090" t="s">
        <v>865</v>
      </c>
      <c r="E1090" t="s">
        <v>1091</v>
      </c>
      <c r="F1090" t="s">
        <v>86</v>
      </c>
      <c r="G1090" s="11" t="s">
        <v>29</v>
      </c>
      <c r="H1090" s="7">
        <v>0.39960000000000001</v>
      </c>
      <c r="I1090" t="s">
        <v>44</v>
      </c>
      <c r="J1090" s="7">
        <v>0.39960000000000001</v>
      </c>
      <c r="K1090" t="s">
        <v>31</v>
      </c>
      <c r="L1090" s="1">
        <v>2</v>
      </c>
      <c r="M1090" s="1">
        <v>0.79900000000000004</v>
      </c>
      <c r="N1090" s="1">
        <v>0.79900000000000004</v>
      </c>
    </row>
    <row r="1091" spans="1:14">
      <c r="A1091" t="s">
        <v>781</v>
      </c>
      <c r="B1091" t="s">
        <v>84</v>
      </c>
      <c r="C1091" t="s">
        <v>32</v>
      </c>
      <c r="D1091" t="s">
        <v>865</v>
      </c>
      <c r="E1091" t="s">
        <v>1092</v>
      </c>
      <c r="F1091" t="s">
        <v>86</v>
      </c>
      <c r="G1091" s="11" t="s">
        <v>29</v>
      </c>
      <c r="H1091" s="7">
        <v>0.39960000000000001</v>
      </c>
      <c r="I1091" t="s">
        <v>44</v>
      </c>
      <c r="J1091" s="7">
        <v>0.39960000000000001</v>
      </c>
      <c r="K1091" t="s">
        <v>31</v>
      </c>
      <c r="L1091" s="1">
        <v>4</v>
      </c>
      <c r="M1091" s="1">
        <v>1.5980000000000001</v>
      </c>
      <c r="N1091" s="1">
        <v>1.5980000000000001</v>
      </c>
    </row>
    <row r="1092" spans="1:14">
      <c r="A1092" t="s">
        <v>781</v>
      </c>
      <c r="B1092" t="s">
        <v>84</v>
      </c>
      <c r="C1092" t="s">
        <v>32</v>
      </c>
      <c r="D1092" t="s">
        <v>865</v>
      </c>
      <c r="E1092" t="s">
        <v>1093</v>
      </c>
      <c r="F1092" t="s">
        <v>86</v>
      </c>
      <c r="G1092" s="11" t="s">
        <v>29</v>
      </c>
      <c r="H1092" s="7">
        <v>0.66</v>
      </c>
      <c r="I1092" t="s">
        <v>44</v>
      </c>
      <c r="J1092" s="7">
        <v>0.66</v>
      </c>
      <c r="K1092" t="s">
        <v>31</v>
      </c>
      <c r="L1092" s="1">
        <v>137.88</v>
      </c>
      <c r="M1092" s="1">
        <v>91.000000000000014</v>
      </c>
      <c r="N1092" s="1">
        <v>91.000000000000014</v>
      </c>
    </row>
    <row r="1093" spans="1:14">
      <c r="A1093" t="s">
        <v>781</v>
      </c>
      <c r="B1093" t="s">
        <v>84</v>
      </c>
      <c r="C1093" t="s">
        <v>32</v>
      </c>
      <c r="D1093" t="s">
        <v>865</v>
      </c>
      <c r="E1093" t="s">
        <v>1094</v>
      </c>
      <c r="F1093" t="s">
        <v>86</v>
      </c>
      <c r="G1093" s="11" t="s">
        <v>29</v>
      </c>
      <c r="H1093" s="7">
        <v>0.39960000000000001</v>
      </c>
      <c r="I1093" t="s">
        <v>44</v>
      </c>
      <c r="J1093" s="7">
        <v>0.39960000000000001</v>
      </c>
      <c r="K1093" t="s">
        <v>31</v>
      </c>
      <c r="L1093" s="1">
        <v>49.5</v>
      </c>
      <c r="M1093" s="1">
        <v>19.78</v>
      </c>
      <c r="N1093" s="1">
        <v>19.78</v>
      </c>
    </row>
    <row r="1094" spans="1:14">
      <c r="A1094" t="s">
        <v>781</v>
      </c>
      <c r="B1094" t="s">
        <v>84</v>
      </c>
      <c r="C1094" t="s">
        <v>32</v>
      </c>
      <c r="D1094" t="s">
        <v>865</v>
      </c>
      <c r="E1094" t="s">
        <v>1095</v>
      </c>
      <c r="F1094" t="s">
        <v>135</v>
      </c>
      <c r="G1094" s="11" t="s">
        <v>29</v>
      </c>
      <c r="H1094" s="7">
        <v>1</v>
      </c>
      <c r="I1094" t="s">
        <v>30</v>
      </c>
      <c r="J1094" s="7">
        <v>0.69869999999999999</v>
      </c>
      <c r="K1094" t="s">
        <v>31</v>
      </c>
      <c r="L1094" s="1">
        <v>4.1000000000000005</v>
      </c>
      <c r="M1094" s="1">
        <v>4.1000000000000005</v>
      </c>
      <c r="N1094" s="1">
        <v>2.8650000000000002</v>
      </c>
    </row>
    <row r="1095" spans="1:14">
      <c r="A1095" t="s">
        <v>781</v>
      </c>
      <c r="B1095" t="s">
        <v>84</v>
      </c>
      <c r="C1095" t="s">
        <v>32</v>
      </c>
      <c r="D1095" t="s">
        <v>865</v>
      </c>
      <c r="E1095" t="s">
        <v>1096</v>
      </c>
      <c r="F1095" t="s">
        <v>135</v>
      </c>
      <c r="G1095" s="11" t="s">
        <v>29</v>
      </c>
      <c r="H1095" s="7">
        <v>1</v>
      </c>
      <c r="I1095" t="s">
        <v>30</v>
      </c>
      <c r="J1095" s="7">
        <v>0.69869999999999999</v>
      </c>
      <c r="K1095" t="s">
        <v>31</v>
      </c>
      <c r="L1095" s="1">
        <v>10.200000000000001</v>
      </c>
      <c r="M1095" s="1">
        <v>10.200000000000001</v>
      </c>
      <c r="N1095" s="1">
        <v>7.1269999999999998</v>
      </c>
    </row>
    <row r="1096" spans="1:14">
      <c r="A1096" t="s">
        <v>781</v>
      </c>
      <c r="B1096" t="s">
        <v>84</v>
      </c>
      <c r="C1096" t="s">
        <v>32</v>
      </c>
      <c r="D1096" t="s">
        <v>865</v>
      </c>
      <c r="E1096" t="s">
        <v>1097</v>
      </c>
      <c r="F1096" t="s">
        <v>95</v>
      </c>
      <c r="G1096" t="s">
        <v>37</v>
      </c>
      <c r="H1096" s="7">
        <v>1</v>
      </c>
      <c r="I1096" t="s">
        <v>30</v>
      </c>
      <c r="J1096" s="7">
        <v>1</v>
      </c>
      <c r="K1096" t="s">
        <v>92</v>
      </c>
      <c r="L1096" s="1">
        <v>45.6</v>
      </c>
      <c r="M1096" s="1">
        <v>45.6</v>
      </c>
      <c r="N1096" s="1">
        <v>45.6</v>
      </c>
    </row>
    <row r="1097" spans="1:14">
      <c r="A1097" t="s">
        <v>781</v>
      </c>
      <c r="B1097" t="s">
        <v>84</v>
      </c>
      <c r="C1097" t="s">
        <v>32</v>
      </c>
      <c r="D1097" t="s">
        <v>865</v>
      </c>
      <c r="E1097" t="s">
        <v>1098</v>
      </c>
      <c r="F1097" t="s">
        <v>95</v>
      </c>
      <c r="G1097" t="s">
        <v>37</v>
      </c>
      <c r="H1097" s="7">
        <v>1</v>
      </c>
      <c r="I1097" t="s">
        <v>30</v>
      </c>
      <c r="J1097" s="7">
        <v>1</v>
      </c>
      <c r="K1097" t="s">
        <v>31</v>
      </c>
      <c r="L1097" s="1">
        <v>60.800000000000004</v>
      </c>
      <c r="M1097" s="1">
        <v>60.800000000000004</v>
      </c>
      <c r="N1097" s="1">
        <v>60.800000000000004</v>
      </c>
    </row>
    <row r="1098" spans="1:14">
      <c r="A1098" t="s">
        <v>781</v>
      </c>
      <c r="B1098" t="s">
        <v>84</v>
      </c>
      <c r="C1098" t="s">
        <v>32</v>
      </c>
      <c r="D1098" t="s">
        <v>865</v>
      </c>
      <c r="E1098" t="s">
        <v>1099</v>
      </c>
      <c r="F1098" t="s">
        <v>95</v>
      </c>
      <c r="G1098" t="s">
        <v>37</v>
      </c>
      <c r="H1098" s="7">
        <v>1</v>
      </c>
      <c r="I1098" t="s">
        <v>30</v>
      </c>
      <c r="J1098" s="7">
        <v>1</v>
      </c>
      <c r="K1098" t="s">
        <v>92</v>
      </c>
      <c r="L1098" s="1">
        <v>8.9</v>
      </c>
      <c r="M1098" s="1">
        <v>8.9</v>
      </c>
      <c r="N1098" s="1">
        <v>8.9</v>
      </c>
    </row>
    <row r="1099" spans="1:14">
      <c r="A1099" t="s">
        <v>781</v>
      </c>
      <c r="B1099" t="s">
        <v>84</v>
      </c>
      <c r="C1099" t="s">
        <v>32</v>
      </c>
      <c r="D1099" t="s">
        <v>865</v>
      </c>
      <c r="E1099" t="s">
        <v>1100</v>
      </c>
      <c r="F1099" t="s">
        <v>135</v>
      </c>
      <c r="G1099" s="11" t="s">
        <v>29</v>
      </c>
      <c r="H1099" s="7">
        <v>1</v>
      </c>
      <c r="I1099" t="s">
        <v>30</v>
      </c>
      <c r="J1099" s="7">
        <v>0.69869999999999999</v>
      </c>
      <c r="K1099" t="s">
        <v>31</v>
      </c>
      <c r="L1099" s="1">
        <v>1.25</v>
      </c>
      <c r="M1099" s="1">
        <v>1.25</v>
      </c>
      <c r="N1099" s="1">
        <v>0.873</v>
      </c>
    </row>
    <row r="1100" spans="1:14">
      <c r="A1100" t="s">
        <v>781</v>
      </c>
      <c r="B1100" t="s">
        <v>84</v>
      </c>
      <c r="C1100" t="s">
        <v>32</v>
      </c>
      <c r="D1100" t="s">
        <v>865</v>
      </c>
      <c r="E1100" t="s">
        <v>1101</v>
      </c>
      <c r="F1100" t="s">
        <v>86</v>
      </c>
      <c r="G1100" s="11" t="s">
        <v>29</v>
      </c>
      <c r="H1100" s="7">
        <v>0.39960000000000001</v>
      </c>
      <c r="I1100" t="s">
        <v>44</v>
      </c>
      <c r="J1100" s="7">
        <v>0.39960000000000001</v>
      </c>
      <c r="K1100" t="s">
        <v>31</v>
      </c>
      <c r="L1100" s="1">
        <v>30</v>
      </c>
      <c r="M1100" s="1">
        <v>11.988</v>
      </c>
      <c r="N1100" s="1">
        <v>11.988</v>
      </c>
    </row>
    <row r="1101" spans="1:14">
      <c r="A1101" t="s">
        <v>781</v>
      </c>
      <c r="B1101" t="s">
        <v>84</v>
      </c>
      <c r="C1101" t="s">
        <v>32</v>
      </c>
      <c r="D1101" t="s">
        <v>865</v>
      </c>
      <c r="E1101" t="s">
        <v>1102</v>
      </c>
      <c r="F1101" t="s">
        <v>86</v>
      </c>
      <c r="G1101" s="11" t="s">
        <v>29</v>
      </c>
      <c r="H1101" s="7">
        <v>0.39960000000000001</v>
      </c>
      <c r="I1101" t="s">
        <v>44</v>
      </c>
      <c r="J1101" s="7">
        <v>0.39960000000000001</v>
      </c>
      <c r="K1101" t="s">
        <v>31</v>
      </c>
      <c r="L1101" s="1">
        <v>48.43</v>
      </c>
      <c r="M1101" s="1">
        <v>19.353000000000002</v>
      </c>
      <c r="N1101" s="1">
        <v>19.353000000000002</v>
      </c>
    </row>
    <row r="1102" spans="1:14">
      <c r="A1102" t="s">
        <v>781</v>
      </c>
      <c r="B1102" t="s">
        <v>84</v>
      </c>
      <c r="C1102" t="s">
        <v>32</v>
      </c>
      <c r="D1102" t="s">
        <v>865</v>
      </c>
      <c r="E1102" t="s">
        <v>1103</v>
      </c>
      <c r="F1102" t="s">
        <v>86</v>
      </c>
      <c r="G1102" s="11" t="s">
        <v>29</v>
      </c>
      <c r="H1102" s="7">
        <v>0.24</v>
      </c>
      <c r="I1102" t="s">
        <v>44</v>
      </c>
      <c r="J1102" s="7">
        <v>0.24</v>
      </c>
      <c r="K1102" t="s">
        <v>31</v>
      </c>
      <c r="L1102" s="1">
        <v>72.201000000000008</v>
      </c>
      <c r="M1102" s="1">
        <v>17.327999999999999</v>
      </c>
      <c r="N1102" s="1">
        <v>17.327999999999999</v>
      </c>
    </row>
    <row r="1103" spans="1:14">
      <c r="A1103" t="s">
        <v>781</v>
      </c>
      <c r="B1103" t="s">
        <v>84</v>
      </c>
      <c r="C1103" t="s">
        <v>32</v>
      </c>
      <c r="D1103" t="s">
        <v>865</v>
      </c>
      <c r="E1103" t="s">
        <v>1104</v>
      </c>
      <c r="F1103" t="s">
        <v>86</v>
      </c>
      <c r="G1103" s="11" t="s">
        <v>29</v>
      </c>
      <c r="H1103" s="7">
        <v>0.24</v>
      </c>
      <c r="I1103" t="s">
        <v>44</v>
      </c>
      <c r="J1103" s="7">
        <v>0.24</v>
      </c>
      <c r="K1103" t="s">
        <v>31</v>
      </c>
      <c r="L1103" s="1">
        <v>200.1</v>
      </c>
      <c r="M1103" s="1">
        <v>48.024000000000001</v>
      </c>
      <c r="N1103" s="1">
        <v>48.024000000000001</v>
      </c>
    </row>
    <row r="1104" spans="1:14">
      <c r="A1104" t="s">
        <v>781</v>
      </c>
      <c r="B1104" t="s">
        <v>84</v>
      </c>
      <c r="C1104" t="s">
        <v>32</v>
      </c>
      <c r="D1104" t="s">
        <v>865</v>
      </c>
      <c r="E1104" t="s">
        <v>1105</v>
      </c>
      <c r="F1104" t="s">
        <v>86</v>
      </c>
      <c r="G1104" s="11" t="s">
        <v>29</v>
      </c>
      <c r="H1104" s="7">
        <v>0.3</v>
      </c>
      <c r="I1104" t="s">
        <v>44</v>
      </c>
      <c r="J1104" s="7">
        <v>0.3</v>
      </c>
      <c r="K1104" t="s">
        <v>31</v>
      </c>
      <c r="L1104" s="1">
        <v>40</v>
      </c>
      <c r="M1104" s="1">
        <v>12</v>
      </c>
      <c r="N1104" s="1">
        <v>12</v>
      </c>
    </row>
    <row r="1105" spans="1:14">
      <c r="A1105" t="s">
        <v>781</v>
      </c>
      <c r="B1105" t="s">
        <v>84</v>
      </c>
      <c r="C1105" t="s">
        <v>32</v>
      </c>
      <c r="D1105" t="s">
        <v>865</v>
      </c>
      <c r="E1105" t="s">
        <v>1106</v>
      </c>
      <c r="F1105" t="s">
        <v>86</v>
      </c>
      <c r="G1105" s="11" t="s">
        <v>29</v>
      </c>
      <c r="H1105" s="7">
        <v>0.39960000000000001</v>
      </c>
      <c r="I1105" t="s">
        <v>44</v>
      </c>
      <c r="J1105" s="7">
        <v>0.39960000000000001</v>
      </c>
      <c r="K1105" t="s">
        <v>31</v>
      </c>
      <c r="L1105" s="1">
        <v>18</v>
      </c>
      <c r="M1105" s="1">
        <v>7.1929999999999996</v>
      </c>
      <c r="N1105" s="1">
        <v>7.1929999999999996</v>
      </c>
    </row>
    <row r="1106" spans="1:14">
      <c r="A1106" t="s">
        <v>781</v>
      </c>
      <c r="B1106" t="s">
        <v>84</v>
      </c>
      <c r="C1106" t="s">
        <v>32</v>
      </c>
      <c r="D1106" t="s">
        <v>865</v>
      </c>
      <c r="E1106" t="s">
        <v>1107</v>
      </c>
      <c r="F1106" t="s">
        <v>86</v>
      </c>
      <c r="G1106" s="11" t="s">
        <v>29</v>
      </c>
      <c r="H1106" s="7">
        <v>0.39960000000000001</v>
      </c>
      <c r="I1106" t="s">
        <v>44</v>
      </c>
      <c r="J1106" s="7">
        <v>0.39960000000000001</v>
      </c>
      <c r="K1106" t="s">
        <v>31</v>
      </c>
      <c r="L1106" s="1">
        <v>18</v>
      </c>
      <c r="M1106" s="1">
        <v>7.1930000000000005</v>
      </c>
      <c r="N1106" s="1">
        <v>7.1930000000000005</v>
      </c>
    </row>
    <row r="1107" spans="1:14">
      <c r="A1107" t="s">
        <v>781</v>
      </c>
      <c r="B1107" t="s">
        <v>84</v>
      </c>
      <c r="C1107" t="s">
        <v>32</v>
      </c>
      <c r="D1107" t="s">
        <v>865</v>
      </c>
      <c r="E1107" t="s">
        <v>1108</v>
      </c>
      <c r="F1107" t="s">
        <v>135</v>
      </c>
      <c r="G1107" s="11" t="s">
        <v>29</v>
      </c>
      <c r="H1107" s="7">
        <v>1</v>
      </c>
      <c r="I1107" t="s">
        <v>30</v>
      </c>
      <c r="J1107" s="7">
        <v>0.69869999999999999</v>
      </c>
      <c r="K1107" t="s">
        <v>31</v>
      </c>
      <c r="L1107" s="1">
        <v>2.1</v>
      </c>
      <c r="M1107" s="1">
        <v>2.1</v>
      </c>
      <c r="N1107" s="1">
        <v>1.4670000000000001</v>
      </c>
    </row>
    <row r="1108" spans="1:14">
      <c r="A1108" t="s">
        <v>781</v>
      </c>
      <c r="B1108" t="s">
        <v>84</v>
      </c>
      <c r="C1108" t="s">
        <v>32</v>
      </c>
      <c r="D1108" t="s">
        <v>865</v>
      </c>
      <c r="E1108" t="s">
        <v>1109</v>
      </c>
      <c r="F1108" t="s">
        <v>95</v>
      </c>
      <c r="G1108" s="11" t="s">
        <v>29</v>
      </c>
      <c r="H1108" s="7">
        <v>0.49</v>
      </c>
      <c r="I1108" t="s">
        <v>44</v>
      </c>
      <c r="J1108" s="7">
        <v>0.49</v>
      </c>
      <c r="K1108" t="s">
        <v>31</v>
      </c>
      <c r="L1108" s="1">
        <v>39.166000000000004</v>
      </c>
      <c r="M1108" s="1">
        <v>19.190999999999999</v>
      </c>
      <c r="N1108" s="1">
        <v>19.190999999999999</v>
      </c>
    </row>
    <row r="1109" spans="1:14">
      <c r="A1109" t="s">
        <v>781</v>
      </c>
      <c r="B1109" t="s">
        <v>84</v>
      </c>
      <c r="C1109" t="s">
        <v>32</v>
      </c>
      <c r="D1109" t="s">
        <v>865</v>
      </c>
      <c r="E1109" t="s">
        <v>1110</v>
      </c>
      <c r="F1109" t="s">
        <v>86</v>
      </c>
      <c r="G1109" s="11" t="s">
        <v>29</v>
      </c>
      <c r="H1109" s="7">
        <v>0.39960000000000001</v>
      </c>
      <c r="I1109" t="s">
        <v>44</v>
      </c>
      <c r="J1109" s="7">
        <v>0.39960000000000001</v>
      </c>
      <c r="K1109" t="s">
        <v>31</v>
      </c>
      <c r="L1109" s="1">
        <v>24</v>
      </c>
      <c r="M1109" s="1">
        <v>9.59</v>
      </c>
      <c r="N1109" s="1">
        <v>9.59</v>
      </c>
    </row>
    <row r="1110" spans="1:14">
      <c r="A1110" t="s">
        <v>781</v>
      </c>
      <c r="B1110" t="s">
        <v>84</v>
      </c>
      <c r="C1110" t="s">
        <v>32</v>
      </c>
      <c r="D1110" t="s">
        <v>865</v>
      </c>
      <c r="E1110" t="s">
        <v>1111</v>
      </c>
      <c r="F1110" t="s">
        <v>86</v>
      </c>
      <c r="G1110" s="11" t="s">
        <v>29</v>
      </c>
      <c r="H1110" s="7">
        <v>0.39960000000000001</v>
      </c>
      <c r="I1110" t="s">
        <v>44</v>
      </c>
      <c r="J1110" s="7">
        <v>0.39960000000000001</v>
      </c>
      <c r="K1110" t="s">
        <v>31</v>
      </c>
      <c r="L1110" s="1">
        <v>23.1</v>
      </c>
      <c r="M1110" s="1">
        <v>9.2309999999999999</v>
      </c>
      <c r="N1110" s="1">
        <v>9.2309999999999999</v>
      </c>
    </row>
    <row r="1111" spans="1:14">
      <c r="A1111" t="s">
        <v>781</v>
      </c>
      <c r="B1111" t="s">
        <v>84</v>
      </c>
      <c r="C1111" t="s">
        <v>32</v>
      </c>
      <c r="D1111" t="s">
        <v>865</v>
      </c>
      <c r="E1111" t="s">
        <v>1112</v>
      </c>
      <c r="F1111" t="s">
        <v>95</v>
      </c>
      <c r="G1111" t="s">
        <v>234</v>
      </c>
      <c r="H1111" s="7">
        <v>0.39960000000000001</v>
      </c>
      <c r="I1111" t="s">
        <v>44</v>
      </c>
      <c r="J1111" s="7">
        <v>0.39960000000000001</v>
      </c>
      <c r="K1111" t="s">
        <v>31</v>
      </c>
      <c r="L1111" s="1">
        <v>3.5</v>
      </c>
      <c r="M1111" s="1">
        <v>1.399</v>
      </c>
      <c r="N1111" s="1">
        <v>1.399</v>
      </c>
    </row>
    <row r="1112" spans="1:14">
      <c r="A1112" t="s">
        <v>781</v>
      </c>
      <c r="B1112" t="s">
        <v>84</v>
      </c>
      <c r="C1112" t="s">
        <v>32</v>
      </c>
      <c r="D1112" t="s">
        <v>865</v>
      </c>
      <c r="E1112" t="s">
        <v>1113</v>
      </c>
      <c r="F1112" t="s">
        <v>95</v>
      </c>
      <c r="G1112" t="s">
        <v>234</v>
      </c>
      <c r="H1112" s="7">
        <v>0.39960000000000001</v>
      </c>
      <c r="I1112" t="s">
        <v>44</v>
      </c>
      <c r="J1112" s="7">
        <v>0.39960000000000001</v>
      </c>
      <c r="K1112" t="s">
        <v>31</v>
      </c>
      <c r="L1112" s="1">
        <v>10</v>
      </c>
      <c r="M1112" s="1">
        <v>3.996</v>
      </c>
      <c r="N1112" s="1">
        <v>3.996</v>
      </c>
    </row>
    <row r="1113" spans="1:14">
      <c r="A1113" t="s">
        <v>781</v>
      </c>
      <c r="B1113" t="s">
        <v>84</v>
      </c>
      <c r="C1113" t="s">
        <v>32</v>
      </c>
      <c r="D1113" t="s">
        <v>865</v>
      </c>
      <c r="E1113" t="s">
        <v>1114</v>
      </c>
      <c r="F1113" t="s">
        <v>95</v>
      </c>
      <c r="G1113" t="s">
        <v>234</v>
      </c>
      <c r="H1113" s="7">
        <v>0.39960000000000001</v>
      </c>
      <c r="I1113" t="s">
        <v>44</v>
      </c>
      <c r="J1113" s="7">
        <v>0.39960000000000001</v>
      </c>
      <c r="K1113" t="s">
        <v>31</v>
      </c>
      <c r="L1113" s="1">
        <v>10</v>
      </c>
      <c r="M1113" s="1">
        <v>3.996</v>
      </c>
      <c r="N1113" s="1">
        <v>3.996</v>
      </c>
    </row>
    <row r="1114" spans="1:14">
      <c r="A1114" t="s">
        <v>781</v>
      </c>
      <c r="B1114" t="s">
        <v>84</v>
      </c>
      <c r="C1114" t="s">
        <v>32</v>
      </c>
      <c r="D1114" t="s">
        <v>865</v>
      </c>
      <c r="E1114" t="s">
        <v>1115</v>
      </c>
      <c r="F1114" t="s">
        <v>95</v>
      </c>
      <c r="G1114" t="s">
        <v>234</v>
      </c>
      <c r="H1114" s="7">
        <v>0.39960000000000001</v>
      </c>
      <c r="I1114" t="s">
        <v>44</v>
      </c>
      <c r="J1114" s="7">
        <v>0.39960000000000001</v>
      </c>
      <c r="K1114" t="s">
        <v>31</v>
      </c>
      <c r="L1114" s="1">
        <v>1.2000000000000002</v>
      </c>
      <c r="M1114" s="1">
        <v>0.48</v>
      </c>
      <c r="N1114" s="1">
        <v>0.48</v>
      </c>
    </row>
    <row r="1115" spans="1:14">
      <c r="A1115" t="s">
        <v>781</v>
      </c>
      <c r="B1115" t="s">
        <v>84</v>
      </c>
      <c r="C1115" t="s">
        <v>32</v>
      </c>
      <c r="D1115" t="s">
        <v>865</v>
      </c>
      <c r="E1115" t="s">
        <v>1116</v>
      </c>
      <c r="F1115" t="s">
        <v>95</v>
      </c>
      <c r="G1115" t="s">
        <v>234</v>
      </c>
      <c r="H1115" s="7">
        <v>0.39960000000000001</v>
      </c>
      <c r="I1115" t="s">
        <v>44</v>
      </c>
      <c r="J1115" s="7">
        <v>0.39960000000000001</v>
      </c>
      <c r="K1115" t="s">
        <v>31</v>
      </c>
      <c r="L1115" s="1">
        <v>20</v>
      </c>
      <c r="M1115" s="1">
        <v>7.992</v>
      </c>
      <c r="N1115" s="1">
        <v>7.992</v>
      </c>
    </row>
    <row r="1116" spans="1:14">
      <c r="A1116" t="s">
        <v>781</v>
      </c>
      <c r="B1116" t="s">
        <v>84</v>
      </c>
      <c r="C1116" t="s">
        <v>32</v>
      </c>
      <c r="D1116" t="s">
        <v>865</v>
      </c>
      <c r="E1116" t="s">
        <v>1117</v>
      </c>
      <c r="F1116" t="s">
        <v>95</v>
      </c>
      <c r="G1116" t="s">
        <v>234</v>
      </c>
      <c r="H1116" s="7">
        <v>0.39960000000000001</v>
      </c>
      <c r="I1116" t="s">
        <v>44</v>
      </c>
      <c r="J1116" s="7">
        <v>0.39960000000000001</v>
      </c>
      <c r="K1116" t="s">
        <v>31</v>
      </c>
      <c r="L1116" s="1">
        <v>0.8</v>
      </c>
      <c r="M1116" s="1">
        <v>0.32</v>
      </c>
      <c r="N1116" s="1">
        <v>0.32</v>
      </c>
    </row>
    <row r="1117" spans="1:14">
      <c r="A1117" t="s">
        <v>781</v>
      </c>
      <c r="B1117" t="s">
        <v>84</v>
      </c>
      <c r="C1117" t="s">
        <v>32</v>
      </c>
      <c r="D1117" t="s">
        <v>865</v>
      </c>
      <c r="E1117" t="s">
        <v>1118</v>
      </c>
      <c r="F1117" t="s">
        <v>95</v>
      </c>
      <c r="G1117" t="s">
        <v>234</v>
      </c>
      <c r="H1117" s="7">
        <v>0.39960000000000001</v>
      </c>
      <c r="I1117" t="s">
        <v>44</v>
      </c>
      <c r="J1117" s="7">
        <v>0.39960000000000001</v>
      </c>
      <c r="K1117" t="s">
        <v>31</v>
      </c>
      <c r="L1117" s="1">
        <v>1.2000000000000002</v>
      </c>
      <c r="M1117" s="1">
        <v>0.48</v>
      </c>
      <c r="N1117" s="1">
        <v>0.48</v>
      </c>
    </row>
    <row r="1118" spans="1:14">
      <c r="A1118" t="s">
        <v>781</v>
      </c>
      <c r="B1118" t="s">
        <v>84</v>
      </c>
      <c r="C1118" t="s">
        <v>32</v>
      </c>
      <c r="D1118" t="s">
        <v>865</v>
      </c>
      <c r="E1118" t="s">
        <v>1119</v>
      </c>
      <c r="F1118" t="s">
        <v>95</v>
      </c>
      <c r="G1118" t="s">
        <v>234</v>
      </c>
      <c r="H1118" s="7">
        <v>0.39960000000000001</v>
      </c>
      <c r="I1118" t="s">
        <v>44</v>
      </c>
      <c r="J1118" s="7">
        <v>0.39960000000000001</v>
      </c>
      <c r="K1118" t="s">
        <v>31</v>
      </c>
      <c r="L1118" s="1">
        <v>6.4</v>
      </c>
      <c r="M1118" s="1">
        <v>2.5569999999999999</v>
      </c>
      <c r="N1118" s="1">
        <v>2.5569999999999999</v>
      </c>
    </row>
    <row r="1119" spans="1:14">
      <c r="A1119" t="s">
        <v>781</v>
      </c>
      <c r="B1119" t="s">
        <v>84</v>
      </c>
      <c r="C1119" t="s">
        <v>32</v>
      </c>
      <c r="D1119" t="s">
        <v>865</v>
      </c>
      <c r="E1119" t="s">
        <v>1120</v>
      </c>
      <c r="F1119" t="s">
        <v>95</v>
      </c>
      <c r="G1119" t="s">
        <v>234</v>
      </c>
      <c r="H1119" s="7">
        <v>0.39960000000000001</v>
      </c>
      <c r="I1119" t="s">
        <v>44</v>
      </c>
      <c r="J1119" s="7">
        <v>0.39960000000000001</v>
      </c>
      <c r="K1119" t="s">
        <v>31</v>
      </c>
      <c r="L1119" s="1">
        <v>15</v>
      </c>
      <c r="M1119" s="1">
        <v>5.9939999999999998</v>
      </c>
      <c r="N1119" s="1">
        <v>5.9939999999999998</v>
      </c>
    </row>
    <row r="1120" spans="1:14">
      <c r="A1120" t="s">
        <v>781</v>
      </c>
      <c r="B1120" t="s">
        <v>84</v>
      </c>
      <c r="C1120" t="s">
        <v>32</v>
      </c>
      <c r="D1120" t="s">
        <v>865</v>
      </c>
      <c r="E1120" t="s">
        <v>1121</v>
      </c>
      <c r="F1120" t="s">
        <v>95</v>
      </c>
      <c r="G1120" t="s">
        <v>234</v>
      </c>
      <c r="H1120" s="7">
        <v>0.39960000000000001</v>
      </c>
      <c r="I1120" t="s">
        <v>44</v>
      </c>
      <c r="J1120" s="7">
        <v>0.39960000000000001</v>
      </c>
      <c r="K1120" t="s">
        <v>31</v>
      </c>
      <c r="L1120" s="1">
        <v>1</v>
      </c>
      <c r="M1120" s="1">
        <v>0.4</v>
      </c>
      <c r="N1120" s="1">
        <v>0.4</v>
      </c>
    </row>
    <row r="1121" spans="1:14">
      <c r="A1121" t="s">
        <v>781</v>
      </c>
      <c r="B1121" t="s">
        <v>84</v>
      </c>
      <c r="C1121" t="s">
        <v>32</v>
      </c>
      <c r="D1121" t="s">
        <v>865</v>
      </c>
      <c r="E1121" t="s">
        <v>1122</v>
      </c>
      <c r="F1121" t="s">
        <v>95</v>
      </c>
      <c r="G1121" t="s">
        <v>234</v>
      </c>
      <c r="H1121" s="7">
        <v>0.39960000000000001</v>
      </c>
      <c r="I1121" t="s">
        <v>44</v>
      </c>
      <c r="J1121" s="7">
        <v>0.39960000000000001</v>
      </c>
      <c r="K1121" t="s">
        <v>31</v>
      </c>
      <c r="L1121" s="1">
        <v>3</v>
      </c>
      <c r="M1121" s="1">
        <v>1.1990000000000001</v>
      </c>
      <c r="N1121" s="1">
        <v>1.1990000000000001</v>
      </c>
    </row>
    <row r="1122" spans="1:14">
      <c r="A1122" t="s">
        <v>781</v>
      </c>
      <c r="B1122" t="s">
        <v>84</v>
      </c>
      <c r="C1122" t="s">
        <v>32</v>
      </c>
      <c r="D1122" t="s">
        <v>865</v>
      </c>
      <c r="E1122" t="s">
        <v>1123</v>
      </c>
      <c r="F1122" t="s">
        <v>95</v>
      </c>
      <c r="G1122" t="s">
        <v>234</v>
      </c>
      <c r="H1122" s="7">
        <v>0.39960000000000001</v>
      </c>
      <c r="I1122" t="s">
        <v>44</v>
      </c>
      <c r="J1122" s="7">
        <v>0.39960000000000001</v>
      </c>
      <c r="K1122" t="s">
        <v>31</v>
      </c>
      <c r="L1122" s="1">
        <v>1.3</v>
      </c>
      <c r="M1122" s="1">
        <v>0.51900000000000002</v>
      </c>
      <c r="N1122" s="1">
        <v>0.51900000000000002</v>
      </c>
    </row>
    <row r="1123" spans="1:14">
      <c r="A1123" t="s">
        <v>781</v>
      </c>
      <c r="B1123" t="s">
        <v>84</v>
      </c>
      <c r="C1123" t="s">
        <v>32</v>
      </c>
      <c r="D1123" t="s">
        <v>865</v>
      </c>
      <c r="E1123" t="s">
        <v>1124</v>
      </c>
      <c r="F1123" t="s">
        <v>95</v>
      </c>
      <c r="G1123" t="s">
        <v>234</v>
      </c>
      <c r="H1123" s="7">
        <v>0.39960000000000001</v>
      </c>
      <c r="I1123" t="s">
        <v>44</v>
      </c>
      <c r="J1123" s="7">
        <v>0.39960000000000001</v>
      </c>
      <c r="K1123" t="s">
        <v>31</v>
      </c>
      <c r="L1123" s="1">
        <v>2</v>
      </c>
      <c r="M1123" s="1">
        <v>0.79900000000000004</v>
      </c>
      <c r="N1123" s="1">
        <v>0.79900000000000004</v>
      </c>
    </row>
    <row r="1124" spans="1:14">
      <c r="A1124" t="s">
        <v>781</v>
      </c>
      <c r="B1124" t="s">
        <v>84</v>
      </c>
      <c r="C1124" t="s">
        <v>32</v>
      </c>
      <c r="D1124" t="s">
        <v>865</v>
      </c>
      <c r="E1124" t="s">
        <v>1125</v>
      </c>
      <c r="F1124" t="s">
        <v>95</v>
      </c>
      <c r="G1124" t="s">
        <v>234</v>
      </c>
      <c r="H1124" s="7">
        <v>0.39960000000000001</v>
      </c>
      <c r="I1124" t="s">
        <v>44</v>
      </c>
      <c r="J1124" s="7">
        <v>0.39960000000000001</v>
      </c>
      <c r="K1124" t="s">
        <v>31</v>
      </c>
      <c r="L1124" s="1">
        <v>3</v>
      </c>
      <c r="M1124" s="1">
        <v>1.1990000000000001</v>
      </c>
      <c r="N1124" s="1">
        <v>1.1990000000000001</v>
      </c>
    </row>
    <row r="1125" spans="1:14">
      <c r="A1125" t="s">
        <v>781</v>
      </c>
      <c r="B1125" t="s">
        <v>84</v>
      </c>
      <c r="C1125" t="s">
        <v>32</v>
      </c>
      <c r="D1125" t="s">
        <v>865</v>
      </c>
      <c r="E1125" t="s">
        <v>1126</v>
      </c>
      <c r="F1125" t="s">
        <v>135</v>
      </c>
      <c r="G1125" s="11" t="s">
        <v>29</v>
      </c>
      <c r="H1125" s="7">
        <v>1</v>
      </c>
      <c r="I1125" t="s">
        <v>30</v>
      </c>
      <c r="J1125" s="7">
        <v>0.69869999999999999</v>
      </c>
      <c r="K1125" t="s">
        <v>31</v>
      </c>
      <c r="L1125" s="1">
        <v>1.02</v>
      </c>
      <c r="M1125" s="1">
        <v>1.02</v>
      </c>
      <c r="N1125" s="1">
        <v>0.71299999999999997</v>
      </c>
    </row>
    <row r="1126" spans="1:14">
      <c r="A1126" t="s">
        <v>781</v>
      </c>
      <c r="B1126" t="s">
        <v>84</v>
      </c>
      <c r="C1126" t="s">
        <v>32</v>
      </c>
      <c r="D1126" t="s">
        <v>865</v>
      </c>
      <c r="E1126" t="s">
        <v>1127</v>
      </c>
      <c r="F1126" t="s">
        <v>86</v>
      </c>
      <c r="G1126" s="11" t="s">
        <v>29</v>
      </c>
      <c r="H1126" s="7">
        <v>0.39960000000000001</v>
      </c>
      <c r="I1126" t="s">
        <v>44</v>
      </c>
      <c r="J1126" s="7">
        <v>0.39960000000000001</v>
      </c>
      <c r="K1126" t="s">
        <v>31</v>
      </c>
      <c r="L1126" s="1">
        <v>50</v>
      </c>
      <c r="M1126" s="1">
        <v>19.98</v>
      </c>
      <c r="N1126" s="1">
        <v>19.98</v>
      </c>
    </row>
    <row r="1127" spans="1:14">
      <c r="A1127" t="s">
        <v>781</v>
      </c>
      <c r="B1127" t="s">
        <v>84</v>
      </c>
      <c r="C1127" t="s">
        <v>32</v>
      </c>
      <c r="D1127" t="s">
        <v>865</v>
      </c>
      <c r="E1127" t="s">
        <v>1128</v>
      </c>
      <c r="F1127" t="s">
        <v>135</v>
      </c>
      <c r="G1127" s="11" t="s">
        <v>29</v>
      </c>
      <c r="H1127" s="7">
        <v>1</v>
      </c>
      <c r="I1127" t="s">
        <v>30</v>
      </c>
      <c r="J1127" s="7">
        <v>0.69869999999999999</v>
      </c>
      <c r="K1127" t="s">
        <v>31</v>
      </c>
      <c r="L1127" s="1">
        <v>1.26</v>
      </c>
      <c r="M1127" s="1">
        <v>1.26</v>
      </c>
      <c r="N1127" s="1">
        <v>0.88</v>
      </c>
    </row>
    <row r="1128" spans="1:14">
      <c r="A1128" t="s">
        <v>781</v>
      </c>
      <c r="B1128" t="s">
        <v>84</v>
      </c>
      <c r="C1128" t="s">
        <v>32</v>
      </c>
      <c r="D1128" t="s">
        <v>865</v>
      </c>
      <c r="E1128" t="s">
        <v>1129</v>
      </c>
      <c r="F1128" t="s">
        <v>135</v>
      </c>
      <c r="G1128" s="11" t="s">
        <v>29</v>
      </c>
      <c r="H1128" s="7">
        <v>1</v>
      </c>
      <c r="I1128" t="s">
        <v>30</v>
      </c>
      <c r="J1128" s="7">
        <v>0.69869999999999999</v>
      </c>
      <c r="K1128" t="s">
        <v>31</v>
      </c>
      <c r="L1128" s="1">
        <v>2.8000000000000003</v>
      </c>
      <c r="M1128" s="1">
        <v>2.8000000000000003</v>
      </c>
      <c r="N1128" s="1">
        <v>1.956</v>
      </c>
    </row>
    <row r="1129" spans="1:14">
      <c r="A1129" t="s">
        <v>781</v>
      </c>
      <c r="B1129" t="s">
        <v>84</v>
      </c>
      <c r="C1129" t="s">
        <v>32</v>
      </c>
      <c r="D1129" t="s">
        <v>865</v>
      </c>
      <c r="E1129" t="s">
        <v>1130</v>
      </c>
      <c r="F1129" t="s">
        <v>135</v>
      </c>
      <c r="G1129" s="11" t="s">
        <v>29</v>
      </c>
      <c r="H1129" s="7">
        <v>1</v>
      </c>
      <c r="I1129" t="s">
        <v>30</v>
      </c>
      <c r="J1129" s="7">
        <v>0.69869999999999999</v>
      </c>
      <c r="K1129" t="s">
        <v>31</v>
      </c>
      <c r="L1129" s="1">
        <v>16.600000000000001</v>
      </c>
      <c r="M1129" s="1">
        <v>16.600000000000001</v>
      </c>
      <c r="N1129" s="1">
        <v>11.598000000000001</v>
      </c>
    </row>
    <row r="1130" spans="1:14">
      <c r="A1130" t="s">
        <v>781</v>
      </c>
      <c r="B1130" t="s">
        <v>84</v>
      </c>
      <c r="C1130" t="s">
        <v>32</v>
      </c>
      <c r="D1130" t="s">
        <v>865</v>
      </c>
      <c r="E1130" t="s">
        <v>1131</v>
      </c>
      <c r="F1130" t="s">
        <v>86</v>
      </c>
      <c r="G1130" t="s">
        <v>37</v>
      </c>
      <c r="H1130" s="7">
        <v>0.4</v>
      </c>
      <c r="I1130" t="s">
        <v>44</v>
      </c>
      <c r="J1130" s="7">
        <v>0.4</v>
      </c>
      <c r="K1130" t="s">
        <v>31</v>
      </c>
      <c r="L1130" s="1">
        <v>44</v>
      </c>
      <c r="M1130" s="1">
        <v>17.600000000000001</v>
      </c>
      <c r="N1130" s="1">
        <v>17.600000000000001</v>
      </c>
    </row>
    <row r="1131" spans="1:14">
      <c r="A1131" t="s">
        <v>781</v>
      </c>
      <c r="B1131" t="s">
        <v>84</v>
      </c>
      <c r="C1131" t="s">
        <v>32</v>
      </c>
      <c r="D1131" t="s">
        <v>865</v>
      </c>
      <c r="E1131" t="s">
        <v>1132</v>
      </c>
      <c r="F1131" t="s">
        <v>135</v>
      </c>
      <c r="G1131" s="11" t="s">
        <v>29</v>
      </c>
      <c r="H1131" s="7">
        <v>1</v>
      </c>
      <c r="I1131" t="s">
        <v>30</v>
      </c>
      <c r="J1131" s="7">
        <v>0.69869999999999999</v>
      </c>
      <c r="K1131" t="s">
        <v>31</v>
      </c>
      <c r="L1131" s="1">
        <v>3.0990000000000002</v>
      </c>
      <c r="M1131" s="1">
        <v>3.0990000000000002</v>
      </c>
      <c r="N1131" s="1">
        <v>2.165</v>
      </c>
    </row>
    <row r="1132" spans="1:14">
      <c r="A1132" t="s">
        <v>781</v>
      </c>
      <c r="B1132" t="s">
        <v>84</v>
      </c>
      <c r="C1132" t="s">
        <v>32</v>
      </c>
      <c r="D1132" t="s">
        <v>865</v>
      </c>
      <c r="E1132" t="s">
        <v>1133</v>
      </c>
      <c r="F1132" t="s">
        <v>86</v>
      </c>
      <c r="G1132" s="11" t="s">
        <v>29</v>
      </c>
      <c r="H1132" s="7">
        <v>0.39960000000000001</v>
      </c>
      <c r="I1132" t="s">
        <v>44</v>
      </c>
      <c r="J1132" s="7">
        <v>0.39960000000000001</v>
      </c>
      <c r="K1132" t="s">
        <v>31</v>
      </c>
      <c r="L1132" s="1">
        <v>20</v>
      </c>
      <c r="M1132" s="1">
        <v>7.992</v>
      </c>
      <c r="N1132" s="1">
        <v>7.992</v>
      </c>
    </row>
    <row r="1133" spans="1:14">
      <c r="A1133" t="s">
        <v>781</v>
      </c>
      <c r="B1133" t="s">
        <v>84</v>
      </c>
      <c r="C1133" t="s">
        <v>32</v>
      </c>
      <c r="D1133" t="s">
        <v>865</v>
      </c>
      <c r="E1133" t="s">
        <v>1134</v>
      </c>
      <c r="F1133" t="s">
        <v>135</v>
      </c>
      <c r="G1133" s="11" t="s">
        <v>29</v>
      </c>
      <c r="H1133" s="7">
        <v>1</v>
      </c>
      <c r="I1133" t="s">
        <v>30</v>
      </c>
      <c r="J1133" s="7">
        <v>0.69869999999999999</v>
      </c>
      <c r="K1133" t="s">
        <v>31</v>
      </c>
      <c r="L1133" s="1">
        <v>3.7</v>
      </c>
      <c r="M1133" s="1">
        <v>3.7</v>
      </c>
      <c r="N1133" s="1">
        <v>2.585</v>
      </c>
    </row>
    <row r="1134" spans="1:14">
      <c r="A1134" t="s">
        <v>781</v>
      </c>
      <c r="B1134" t="s">
        <v>84</v>
      </c>
      <c r="C1134" t="s">
        <v>32</v>
      </c>
      <c r="D1134" t="s">
        <v>865</v>
      </c>
      <c r="E1134" t="s">
        <v>1135</v>
      </c>
      <c r="F1134" t="s">
        <v>135</v>
      </c>
      <c r="G1134" s="11" t="s">
        <v>29</v>
      </c>
      <c r="H1134" s="7">
        <v>1</v>
      </c>
      <c r="I1134" t="s">
        <v>30</v>
      </c>
      <c r="J1134" s="7">
        <v>0.69869999999999999</v>
      </c>
      <c r="K1134" t="s">
        <v>31</v>
      </c>
      <c r="L1134" s="1">
        <v>1.2000000000000002</v>
      </c>
      <c r="M1134" s="1">
        <v>1.2000000000000002</v>
      </c>
      <c r="N1134" s="1">
        <v>0.83799999999999997</v>
      </c>
    </row>
    <row r="1135" spans="1:14">
      <c r="A1135" t="s">
        <v>781</v>
      </c>
      <c r="B1135" t="s">
        <v>84</v>
      </c>
      <c r="C1135" t="s">
        <v>32</v>
      </c>
      <c r="D1135" t="s">
        <v>865</v>
      </c>
      <c r="E1135" t="s">
        <v>1136</v>
      </c>
      <c r="F1135" t="s">
        <v>86</v>
      </c>
      <c r="G1135" s="11" t="s">
        <v>29</v>
      </c>
      <c r="H1135" s="7">
        <v>0.39960000000000001</v>
      </c>
      <c r="I1135" t="s">
        <v>44</v>
      </c>
      <c r="J1135" s="7">
        <v>0.39960000000000001</v>
      </c>
      <c r="K1135" t="s">
        <v>31</v>
      </c>
      <c r="L1135" s="1">
        <v>48.51</v>
      </c>
      <c r="M1135" s="1">
        <v>19.385000000000002</v>
      </c>
      <c r="N1135" s="1">
        <v>19.385000000000002</v>
      </c>
    </row>
    <row r="1136" spans="1:14">
      <c r="A1136" t="s">
        <v>781</v>
      </c>
      <c r="B1136" t="s">
        <v>84</v>
      </c>
      <c r="C1136" t="s">
        <v>32</v>
      </c>
      <c r="D1136" t="s">
        <v>865</v>
      </c>
      <c r="E1136" t="s">
        <v>1137</v>
      </c>
      <c r="F1136" t="s">
        <v>86</v>
      </c>
      <c r="G1136" s="11" t="s">
        <v>29</v>
      </c>
      <c r="H1136" s="7">
        <v>0.39960000000000001</v>
      </c>
      <c r="I1136" t="s">
        <v>44</v>
      </c>
      <c r="J1136" s="7">
        <v>0.39960000000000001</v>
      </c>
      <c r="K1136" t="s">
        <v>31</v>
      </c>
      <c r="L1136" s="1">
        <v>9</v>
      </c>
      <c r="M1136" s="1">
        <v>3.5960000000000001</v>
      </c>
      <c r="N1136" s="1">
        <v>3.5960000000000001</v>
      </c>
    </row>
    <row r="1137" spans="1:14">
      <c r="A1137" t="s">
        <v>781</v>
      </c>
      <c r="B1137" t="s">
        <v>84</v>
      </c>
      <c r="C1137" t="s">
        <v>32</v>
      </c>
      <c r="D1137" t="s">
        <v>865</v>
      </c>
      <c r="E1137" t="s">
        <v>1138</v>
      </c>
      <c r="F1137" t="s">
        <v>86</v>
      </c>
      <c r="G1137" s="11" t="s">
        <v>29</v>
      </c>
      <c r="H1137" s="7">
        <v>0.39960000000000001</v>
      </c>
      <c r="I1137" t="s">
        <v>44</v>
      </c>
      <c r="J1137" s="7">
        <v>0.39960000000000001</v>
      </c>
      <c r="K1137" t="s">
        <v>31</v>
      </c>
      <c r="L1137" s="1">
        <v>20</v>
      </c>
      <c r="M1137" s="1">
        <v>7.992</v>
      </c>
      <c r="N1137" s="1">
        <v>7.992</v>
      </c>
    </row>
    <row r="1138" spans="1:14">
      <c r="A1138" t="s">
        <v>781</v>
      </c>
      <c r="B1138" t="s">
        <v>84</v>
      </c>
      <c r="C1138" t="s">
        <v>32</v>
      </c>
      <c r="D1138" t="s">
        <v>791</v>
      </c>
      <c r="E1138" t="s">
        <v>1139</v>
      </c>
      <c r="F1138" t="s">
        <v>86</v>
      </c>
      <c r="G1138" t="s">
        <v>73</v>
      </c>
      <c r="H1138" s="7">
        <v>0.5</v>
      </c>
      <c r="I1138" t="s">
        <v>44</v>
      </c>
      <c r="J1138" s="7">
        <v>0.5</v>
      </c>
      <c r="K1138" t="s">
        <v>31</v>
      </c>
      <c r="L1138" s="1">
        <v>8.2000000000000011</v>
      </c>
      <c r="M1138" s="1">
        <v>4.1000000000000005</v>
      </c>
      <c r="N1138" s="1">
        <v>4.1000000000000005</v>
      </c>
    </row>
    <row r="1139" spans="1:14">
      <c r="A1139" t="s">
        <v>781</v>
      </c>
      <c r="B1139" t="s">
        <v>84</v>
      </c>
      <c r="C1139" t="s">
        <v>32</v>
      </c>
      <c r="D1139" t="s">
        <v>791</v>
      </c>
      <c r="E1139" t="s">
        <v>1140</v>
      </c>
      <c r="F1139" t="s">
        <v>86</v>
      </c>
      <c r="G1139" t="s">
        <v>73</v>
      </c>
      <c r="H1139" s="7">
        <v>0.5</v>
      </c>
      <c r="I1139" t="s">
        <v>44</v>
      </c>
      <c r="J1139" s="7">
        <v>0.5</v>
      </c>
      <c r="K1139" t="s">
        <v>31</v>
      </c>
      <c r="L1139" s="1">
        <v>12.3</v>
      </c>
      <c r="M1139" s="1">
        <v>6.15</v>
      </c>
      <c r="N1139" s="1">
        <v>6.15</v>
      </c>
    </row>
    <row r="1140" spans="1:14">
      <c r="A1140" t="s">
        <v>781</v>
      </c>
      <c r="B1140" t="s">
        <v>84</v>
      </c>
      <c r="C1140" t="s">
        <v>32</v>
      </c>
      <c r="D1140" t="s">
        <v>791</v>
      </c>
      <c r="E1140" t="s">
        <v>1141</v>
      </c>
      <c r="F1140" t="s">
        <v>86</v>
      </c>
      <c r="G1140" t="s">
        <v>73</v>
      </c>
      <c r="H1140" s="7">
        <v>0.5</v>
      </c>
      <c r="I1140" t="s">
        <v>44</v>
      </c>
      <c r="J1140" s="7">
        <v>0.5</v>
      </c>
      <c r="K1140" t="s">
        <v>31</v>
      </c>
      <c r="L1140" s="1">
        <v>8.2000000000000011</v>
      </c>
      <c r="M1140" s="1">
        <v>4.1000000000000005</v>
      </c>
      <c r="N1140" s="1">
        <v>4.1000000000000005</v>
      </c>
    </row>
    <row r="1141" spans="1:14">
      <c r="A1141" t="s">
        <v>781</v>
      </c>
      <c r="B1141" t="s">
        <v>84</v>
      </c>
      <c r="C1141" t="s">
        <v>32</v>
      </c>
      <c r="D1141" t="s">
        <v>791</v>
      </c>
      <c r="E1141" t="s">
        <v>1142</v>
      </c>
      <c r="F1141" t="s">
        <v>86</v>
      </c>
      <c r="G1141" t="s">
        <v>73</v>
      </c>
      <c r="H1141" s="7">
        <v>0.5</v>
      </c>
      <c r="I1141" t="s">
        <v>44</v>
      </c>
      <c r="J1141" s="7">
        <v>0.5</v>
      </c>
      <c r="K1141" t="s">
        <v>31</v>
      </c>
      <c r="L1141" s="1">
        <v>20</v>
      </c>
      <c r="M1141" s="1">
        <v>10</v>
      </c>
      <c r="N1141" s="1">
        <v>10</v>
      </c>
    </row>
    <row r="1142" spans="1:14">
      <c r="A1142" t="s">
        <v>781</v>
      </c>
      <c r="B1142" t="s">
        <v>84</v>
      </c>
      <c r="C1142" t="s">
        <v>32</v>
      </c>
      <c r="D1142" t="s">
        <v>791</v>
      </c>
      <c r="E1142" t="s">
        <v>1143</v>
      </c>
      <c r="F1142" t="s">
        <v>86</v>
      </c>
      <c r="G1142" t="s">
        <v>73</v>
      </c>
      <c r="H1142" s="7">
        <v>0.5</v>
      </c>
      <c r="I1142" t="s">
        <v>44</v>
      </c>
      <c r="J1142" s="7">
        <v>0.5</v>
      </c>
      <c r="K1142" t="s">
        <v>31</v>
      </c>
      <c r="L1142" s="1">
        <v>2.4000000000000004</v>
      </c>
      <c r="M1142" s="1">
        <v>1.2000000000000002</v>
      </c>
      <c r="N1142" s="1">
        <v>1.2000000000000002</v>
      </c>
    </row>
    <row r="1143" spans="1:14">
      <c r="A1143" t="s">
        <v>781</v>
      </c>
      <c r="B1143" t="s">
        <v>84</v>
      </c>
      <c r="C1143" t="s">
        <v>32</v>
      </c>
      <c r="D1143" t="s">
        <v>791</v>
      </c>
      <c r="E1143" t="s">
        <v>1144</v>
      </c>
      <c r="F1143" t="s">
        <v>95</v>
      </c>
      <c r="G1143" t="s">
        <v>73</v>
      </c>
      <c r="H1143" s="7">
        <v>1</v>
      </c>
      <c r="I1143" t="s">
        <v>30</v>
      </c>
      <c r="J1143" s="7">
        <v>1</v>
      </c>
      <c r="K1143" t="s">
        <v>31</v>
      </c>
      <c r="L1143" s="1">
        <v>4.08</v>
      </c>
      <c r="M1143" s="1">
        <v>4.08</v>
      </c>
      <c r="N1143" s="1">
        <v>4.08</v>
      </c>
    </row>
    <row r="1144" spans="1:14">
      <c r="A1144" t="s">
        <v>781</v>
      </c>
      <c r="B1144" t="s">
        <v>84</v>
      </c>
      <c r="C1144" t="s">
        <v>32</v>
      </c>
      <c r="D1144" t="s">
        <v>791</v>
      </c>
      <c r="E1144" t="s">
        <v>1145</v>
      </c>
      <c r="F1144" t="s">
        <v>86</v>
      </c>
      <c r="G1144" t="s">
        <v>73</v>
      </c>
      <c r="H1144">
        <v>0.5</v>
      </c>
      <c r="I1144" t="s">
        <v>44</v>
      </c>
      <c r="J1144">
        <v>0.5</v>
      </c>
      <c r="K1144" t="s">
        <v>31</v>
      </c>
      <c r="L1144" s="1">
        <v>6.15</v>
      </c>
      <c r="M1144" s="1">
        <v>3.0750000000000002</v>
      </c>
      <c r="N1144" s="1">
        <v>3.0750000000000002</v>
      </c>
    </row>
    <row r="1145" spans="1:14">
      <c r="A1145" t="s">
        <v>781</v>
      </c>
      <c r="B1145" t="s">
        <v>84</v>
      </c>
      <c r="C1145" t="s">
        <v>32</v>
      </c>
      <c r="D1145" t="s">
        <v>791</v>
      </c>
      <c r="E1145" t="s">
        <v>1146</v>
      </c>
      <c r="F1145" t="s">
        <v>86</v>
      </c>
      <c r="G1145" t="s">
        <v>73</v>
      </c>
      <c r="H1145">
        <v>0.5</v>
      </c>
      <c r="I1145" t="s">
        <v>44</v>
      </c>
      <c r="J1145" s="7">
        <v>0.5</v>
      </c>
      <c r="K1145" t="s">
        <v>31</v>
      </c>
      <c r="L1145" s="1">
        <v>9.99</v>
      </c>
      <c r="M1145" s="1">
        <v>4.9950000000000001</v>
      </c>
      <c r="N1145" s="1">
        <v>4.9950000000000001</v>
      </c>
    </row>
    <row r="1146" spans="1:14">
      <c r="A1146" t="s">
        <v>781</v>
      </c>
      <c r="B1146" t="s">
        <v>84</v>
      </c>
      <c r="C1146" t="s">
        <v>32</v>
      </c>
      <c r="D1146" t="s">
        <v>791</v>
      </c>
      <c r="E1146" t="s">
        <v>1147</v>
      </c>
      <c r="F1146" t="s">
        <v>271</v>
      </c>
      <c r="G1146" s="11" t="s">
        <v>43</v>
      </c>
      <c r="H1146">
        <v>0.28249999999999997</v>
      </c>
      <c r="I1146" t="s">
        <v>44</v>
      </c>
      <c r="J1146" s="7">
        <v>0.28249999999999997</v>
      </c>
      <c r="K1146" t="s">
        <v>31</v>
      </c>
      <c r="L1146" s="1">
        <v>950</v>
      </c>
      <c r="M1146" s="1">
        <v>268.375</v>
      </c>
      <c r="N1146" s="1">
        <v>268.375</v>
      </c>
    </row>
    <row r="1147" spans="1:14">
      <c r="A1147" t="s">
        <v>781</v>
      </c>
      <c r="B1147" t="s">
        <v>84</v>
      </c>
      <c r="C1147" t="s">
        <v>32</v>
      </c>
      <c r="D1147" t="s">
        <v>791</v>
      </c>
      <c r="E1147" t="s">
        <v>1148</v>
      </c>
      <c r="F1147" t="s">
        <v>271</v>
      </c>
      <c r="G1147" s="11" t="s">
        <v>43</v>
      </c>
      <c r="H1147">
        <v>0.5</v>
      </c>
      <c r="I1147" t="s">
        <v>44</v>
      </c>
      <c r="J1147" s="7">
        <v>0.47499999999999998</v>
      </c>
      <c r="K1147" t="s">
        <v>92</v>
      </c>
      <c r="L1147" s="1">
        <v>882</v>
      </c>
      <c r="M1147" s="1">
        <v>441</v>
      </c>
      <c r="N1147" s="1">
        <v>418.95</v>
      </c>
    </row>
    <row r="1148" spans="1:14">
      <c r="A1148" t="s">
        <v>781</v>
      </c>
      <c r="B1148" t="s">
        <v>84</v>
      </c>
      <c r="C1148" t="s">
        <v>32</v>
      </c>
      <c r="D1148" t="s">
        <v>791</v>
      </c>
      <c r="E1148" t="s">
        <v>1149</v>
      </c>
      <c r="F1148" t="s">
        <v>86</v>
      </c>
      <c r="G1148" t="s">
        <v>73</v>
      </c>
      <c r="H1148">
        <v>0.5</v>
      </c>
      <c r="I1148" t="s">
        <v>44</v>
      </c>
      <c r="J1148" s="7">
        <v>0.5</v>
      </c>
      <c r="K1148" t="s">
        <v>31</v>
      </c>
      <c r="L1148" s="1">
        <v>12.3</v>
      </c>
      <c r="M1148" s="1">
        <v>6.15</v>
      </c>
      <c r="N1148" s="1">
        <v>6.15</v>
      </c>
    </row>
    <row r="1149" spans="1:14">
      <c r="A1149" s="8" t="s">
        <v>1150</v>
      </c>
      <c r="B1149" s="8"/>
      <c r="C1149" s="8"/>
      <c r="D1149" s="8"/>
      <c r="E1149" s="8"/>
      <c r="F1149" s="8"/>
      <c r="G1149" s="8"/>
      <c r="H1149" s="9"/>
      <c r="I1149" s="8"/>
      <c r="J1149" s="9"/>
      <c r="K1149" s="8"/>
      <c r="L1149" s="10">
        <f>SUBTOTAL(109,Table1[Capacity (MW @100%)])</f>
        <v>113032.87199999994</v>
      </c>
      <c r="M1149" s="10">
        <f>SUBTOTAL(109,Table1[Capacity (MW @GS)])</f>
        <v>73915.280999999974</v>
      </c>
      <c r="N1149" s="10">
        <f>SUBTOTAL(109,Table1[Capacity (MW @Ownership)])</f>
        <v>64135.644999999909</v>
      </c>
    </row>
    <row r="1150" spans="1:14">
      <c r="J1150" s="7"/>
    </row>
    <row r="1151" spans="1:14">
      <c r="J1151" s="7"/>
    </row>
    <row r="1152" spans="1:14">
      <c r="J1152" s="7"/>
    </row>
    <row r="1153" spans="10:10">
      <c r="J1153" s="7"/>
    </row>
    <row r="1154" spans="10:10">
      <c r="J1154" s="7"/>
    </row>
    <row r="1155" spans="10:10">
      <c r="J1155" s="7"/>
    </row>
    <row r="1156" spans="10:10">
      <c r="J1156" s="7"/>
    </row>
    <row r="1157" spans="10:10">
      <c r="J1157" s="7"/>
    </row>
    <row r="1158" spans="10:10">
      <c r="J1158" s="7"/>
    </row>
    <row r="1159" spans="10:10">
      <c r="J1159" s="7"/>
    </row>
    <row r="1160" spans="10:10">
      <c r="J1160" s="7"/>
    </row>
    <row r="1161" spans="10:10">
      <c r="J1161" s="7"/>
    </row>
    <row r="1162" spans="10:10">
      <c r="J1162" s="7"/>
    </row>
    <row r="1163" spans="10:10">
      <c r="J1163" s="7"/>
    </row>
    <row r="1164" spans="10:10">
      <c r="J1164" s="7"/>
    </row>
    <row r="1165" spans="10:10">
      <c r="J1165" s="7"/>
    </row>
    <row r="1166" spans="10:10">
      <c r="J1166" s="7"/>
    </row>
    <row r="1167" spans="10:10">
      <c r="J1167" s="7"/>
    </row>
    <row r="1168" spans="10:10">
      <c r="J1168" s="7"/>
    </row>
    <row r="1169" spans="10:10">
      <c r="J1169" s="7"/>
    </row>
    <row r="1170" spans="10:10">
      <c r="J1170" s="7"/>
    </row>
    <row r="1171" spans="10:10">
      <c r="J1171" s="7"/>
    </row>
    <row r="1172" spans="10:10">
      <c r="J1172" s="7"/>
    </row>
    <row r="1173" spans="10:10">
      <c r="J1173" s="7"/>
    </row>
    <row r="1174" spans="10:10">
      <c r="J1174" s="7"/>
    </row>
    <row r="1175" spans="10:10">
      <c r="J1175" s="7"/>
    </row>
    <row r="1176" spans="10:10">
      <c r="J1176" s="7"/>
    </row>
    <row r="1177" spans="10:10">
      <c r="J1177" s="7"/>
    </row>
    <row r="1178" spans="10:10">
      <c r="J1178" s="7"/>
    </row>
    <row r="1179" spans="10:10">
      <c r="J1179" s="7"/>
    </row>
    <row r="1180" spans="10:10">
      <c r="J1180" s="7"/>
    </row>
    <row r="1181" spans="10:10">
      <c r="J1181" s="7"/>
    </row>
    <row r="1182" spans="10:10">
      <c r="J1182" s="7"/>
    </row>
    <row r="1183" spans="10:10">
      <c r="J1183" s="7"/>
    </row>
    <row r="1184" spans="10:10">
      <c r="J1184" s="7"/>
    </row>
    <row r="1185" spans="10:10">
      <c r="J1185" s="7"/>
    </row>
    <row r="1186" spans="10:10">
      <c r="J1186" s="7"/>
    </row>
    <row r="1187" spans="10:10">
      <c r="J1187" s="7"/>
    </row>
    <row r="1188" spans="10:10">
      <c r="J1188" s="7"/>
    </row>
    <row r="1189" spans="10:10">
      <c r="J1189" s="7"/>
    </row>
    <row r="1190" spans="10:10">
      <c r="J1190" s="7"/>
    </row>
    <row r="1191" spans="10:10">
      <c r="J1191" s="7"/>
    </row>
    <row r="1192" spans="10:10">
      <c r="J1192" s="7"/>
    </row>
    <row r="1193" spans="10:10">
      <c r="J1193" s="7"/>
    </row>
    <row r="1194" spans="10:10">
      <c r="J1194" s="7"/>
    </row>
    <row r="1195" spans="10:10">
      <c r="J1195" s="7"/>
    </row>
    <row r="1196" spans="10:10">
      <c r="J1196" s="7"/>
    </row>
    <row r="1197" spans="10:10">
      <c r="J1197" s="7"/>
    </row>
    <row r="1198" spans="10:10">
      <c r="J1198" s="7"/>
    </row>
    <row r="1199" spans="10:10">
      <c r="J1199" s="7"/>
    </row>
    <row r="1200" spans="10:10">
      <c r="J1200" s="7"/>
    </row>
    <row r="1201" spans="10:10">
      <c r="J1201" s="7"/>
    </row>
    <row r="1202" spans="10:10">
      <c r="J1202" s="7"/>
    </row>
    <row r="1203" spans="10:10">
      <c r="J1203" s="7"/>
    </row>
    <row r="1204" spans="10:10">
      <c r="J1204" s="7"/>
    </row>
    <row r="1205" spans="10:10">
      <c r="J1205" s="7"/>
    </row>
    <row r="1206" spans="10:10">
      <c r="J1206" s="7"/>
    </row>
    <row r="1207" spans="10:10">
      <c r="J1207" s="7"/>
    </row>
    <row r="1208" spans="10:10">
      <c r="J1208" s="7"/>
    </row>
    <row r="1209" spans="10:10">
      <c r="J1209" s="7"/>
    </row>
    <row r="1210" spans="10:10">
      <c r="J1210" s="7"/>
    </row>
    <row r="1211" spans="10:10">
      <c r="J1211" s="7"/>
    </row>
    <row r="1212" spans="10:10">
      <c r="J1212" s="7"/>
    </row>
    <row r="1213" spans="10:10">
      <c r="J1213" s="7"/>
    </row>
    <row r="1214" spans="10:10">
      <c r="J1214" s="7"/>
    </row>
    <row r="1215" spans="10:10">
      <c r="J1215" s="7"/>
    </row>
    <row r="1216" spans="10:10">
      <c r="J1216" s="7"/>
    </row>
    <row r="1217" spans="10:10">
      <c r="J1217" s="7"/>
    </row>
    <row r="1218" spans="10:10">
      <c r="J1218" s="7"/>
    </row>
    <row r="1219" spans="10:10">
      <c r="J1219" s="7"/>
    </row>
    <row r="1220" spans="10:10">
      <c r="J1220" s="7"/>
    </row>
    <row r="1221" spans="10:10">
      <c r="J1221" s="7"/>
    </row>
    <row r="1222" spans="10:10">
      <c r="J1222" s="7"/>
    </row>
    <row r="1223" spans="10:10">
      <c r="J1223" s="7"/>
    </row>
    <row r="1224" spans="10:10">
      <c r="J1224" s="7"/>
    </row>
    <row r="1225" spans="10:10">
      <c r="J1225" s="7"/>
    </row>
    <row r="1226" spans="10:10">
      <c r="J1226" s="7"/>
    </row>
    <row r="1227" spans="10:10">
      <c r="J1227" s="7"/>
    </row>
    <row r="1228" spans="10:10">
      <c r="J1228" s="7"/>
    </row>
    <row r="1229" spans="10:10">
      <c r="J1229" s="7"/>
    </row>
    <row r="1230" spans="10:10">
      <c r="J1230" s="7"/>
    </row>
    <row r="1231" spans="10:10">
      <c r="J1231" s="7"/>
    </row>
    <row r="1232" spans="10:10">
      <c r="J1232" s="7"/>
    </row>
    <row r="1233" spans="10:10">
      <c r="J1233" s="7"/>
    </row>
    <row r="1234" spans="10:10">
      <c r="J1234" s="7"/>
    </row>
    <row r="1235" spans="10:10">
      <c r="J1235" s="7"/>
    </row>
    <row r="1236" spans="10:10">
      <c r="J1236" s="7"/>
    </row>
    <row r="1237" spans="10:10">
      <c r="J1237" s="7"/>
    </row>
    <row r="1238" spans="10:10">
      <c r="J1238" s="7"/>
    </row>
    <row r="1239" spans="10:10">
      <c r="J1239" s="7"/>
    </row>
    <row r="1240" spans="10:10">
      <c r="J1240" s="7"/>
    </row>
    <row r="1241" spans="10:10">
      <c r="J1241" s="7"/>
    </row>
    <row r="1242" spans="10:10">
      <c r="J1242" s="7"/>
    </row>
    <row r="1243" spans="10:10">
      <c r="J1243" s="7"/>
    </row>
    <row r="1244" spans="10:10">
      <c r="J1244" s="7"/>
    </row>
    <row r="1245" spans="10:10">
      <c r="J1245" s="7"/>
    </row>
    <row r="1246" spans="10:10">
      <c r="J1246" s="7"/>
    </row>
    <row r="1247" spans="10:10">
      <c r="J1247" s="7"/>
    </row>
    <row r="1248" spans="10:10">
      <c r="J1248" s="7"/>
    </row>
    <row r="1249" spans="10:10">
      <c r="J1249" s="7"/>
    </row>
    <row r="1250" spans="10:10">
      <c r="J1250" s="7"/>
    </row>
    <row r="1251" spans="10:10">
      <c r="J1251" s="7"/>
    </row>
    <row r="1252" spans="10:10">
      <c r="J1252" s="7"/>
    </row>
    <row r="1253" spans="10:10">
      <c r="J1253" s="7"/>
    </row>
    <row r="1254" spans="10:10">
      <c r="J1254" s="7"/>
    </row>
    <row r="1255" spans="10:10">
      <c r="J1255" s="7"/>
    </row>
    <row r="1256" spans="10:10">
      <c r="J1256" s="7"/>
    </row>
    <row r="1257" spans="10:10">
      <c r="J1257" s="7"/>
    </row>
    <row r="1258" spans="10:10">
      <c r="J1258" s="7"/>
    </row>
    <row r="1259" spans="10:10">
      <c r="J1259" s="7"/>
    </row>
    <row r="1260" spans="10:10">
      <c r="J1260" s="7"/>
    </row>
    <row r="1261" spans="10:10">
      <c r="J1261" s="7"/>
    </row>
    <row r="1262" spans="10:10">
      <c r="J1262" s="7"/>
    </row>
    <row r="1263" spans="10:10">
      <c r="J1263" s="7"/>
    </row>
    <row r="1264" spans="10:10">
      <c r="J1264" s="7"/>
    </row>
    <row r="1265" spans="10:10">
      <c r="J1265" s="7"/>
    </row>
    <row r="1266" spans="10:10">
      <c r="J1266" s="7"/>
    </row>
    <row r="1267" spans="10:10">
      <c r="J1267" s="7"/>
    </row>
    <row r="1268" spans="10:10">
      <c r="J1268" s="7"/>
    </row>
    <row r="1269" spans="10:10">
      <c r="J1269" s="7"/>
    </row>
    <row r="1270" spans="10:10">
      <c r="J1270" s="7"/>
    </row>
    <row r="1271" spans="10:10">
      <c r="J1271" s="7"/>
    </row>
    <row r="1272" spans="10:10">
      <c r="J1272" s="7"/>
    </row>
    <row r="1273" spans="10:10">
      <c r="J1273" s="7"/>
    </row>
    <row r="1274" spans="10:10">
      <c r="J1274" s="7"/>
    </row>
    <row r="1275" spans="10:10">
      <c r="J1275" s="7"/>
    </row>
    <row r="1276" spans="10:10">
      <c r="J1276" s="7"/>
    </row>
    <row r="1277" spans="10:10">
      <c r="J1277" s="7"/>
    </row>
    <row r="1278" spans="10:10">
      <c r="J1278" s="7"/>
    </row>
    <row r="1279" spans="10:10">
      <c r="J1279" s="7"/>
    </row>
    <row r="1280" spans="10:10">
      <c r="J1280" s="7"/>
    </row>
    <row r="1281" spans="10:10">
      <c r="J1281" s="7"/>
    </row>
    <row r="1282" spans="10:10">
      <c r="J1282" s="7"/>
    </row>
    <row r="1283" spans="10:10">
      <c r="J1283" s="7"/>
    </row>
    <row r="1284" spans="10:10">
      <c r="J1284" s="7"/>
    </row>
    <row r="1285" spans="10:10">
      <c r="J1285" s="7"/>
    </row>
    <row r="1286" spans="10:10">
      <c r="J1286" s="7"/>
    </row>
    <row r="1287" spans="10:10">
      <c r="J1287" s="7"/>
    </row>
    <row r="1288" spans="10:10">
      <c r="J1288" s="7"/>
    </row>
    <row r="1289" spans="10:10">
      <c r="J1289" s="7"/>
    </row>
    <row r="1290" spans="10:10">
      <c r="J1290" s="7"/>
    </row>
    <row r="1291" spans="10:10">
      <c r="J1291" s="7"/>
    </row>
    <row r="1292" spans="10:10">
      <c r="J1292" s="7"/>
    </row>
    <row r="1293" spans="10:10">
      <c r="J1293" s="7"/>
    </row>
    <row r="1294" spans="10:10">
      <c r="J1294" s="7"/>
    </row>
    <row r="1295" spans="10:10">
      <c r="J1295" s="7"/>
    </row>
    <row r="1296" spans="10:10">
      <c r="J1296" s="7"/>
    </row>
    <row r="1297" spans="10:10">
      <c r="J1297" s="7"/>
    </row>
    <row r="1298" spans="10:10">
      <c r="J1298" s="7"/>
    </row>
    <row r="1299" spans="10:10">
      <c r="J1299" s="7"/>
    </row>
    <row r="1300" spans="10:10">
      <c r="J1300" s="7"/>
    </row>
    <row r="1301" spans="10:10">
      <c r="J1301" s="7"/>
    </row>
    <row r="1302" spans="10:10">
      <c r="J1302" s="7"/>
    </row>
    <row r="1303" spans="10:10">
      <c r="J1303" s="7"/>
    </row>
    <row r="1304" spans="10:10">
      <c r="J1304" s="7"/>
    </row>
    <row r="1305" spans="10:10">
      <c r="J1305" s="7"/>
    </row>
    <row r="1306" spans="10:10">
      <c r="J1306" s="7"/>
    </row>
    <row r="1307" spans="10:10">
      <c r="J1307" s="7"/>
    </row>
    <row r="1308" spans="10:10">
      <c r="J1308" s="7"/>
    </row>
    <row r="1309" spans="10:10">
      <c r="J1309" s="7"/>
    </row>
    <row r="1310" spans="10:10">
      <c r="J1310" s="7"/>
    </row>
    <row r="1311" spans="10:10">
      <c r="J1311" s="7"/>
    </row>
    <row r="1312" spans="10:10">
      <c r="J1312" s="7"/>
    </row>
    <row r="1313" spans="10:10">
      <c r="J1313" s="7"/>
    </row>
    <row r="1314" spans="10:10">
      <c r="J1314" s="7"/>
    </row>
    <row r="1315" spans="10:10">
      <c r="J1315" s="7"/>
    </row>
    <row r="1316" spans="10:10">
      <c r="J1316" s="7"/>
    </row>
    <row r="1317" spans="10:10">
      <c r="J1317" s="7"/>
    </row>
    <row r="1318" spans="10:10">
      <c r="J1318" s="7"/>
    </row>
    <row r="1319" spans="10:10">
      <c r="J1319" s="7"/>
    </row>
    <row r="1320" spans="10:10">
      <c r="J1320" s="7"/>
    </row>
    <row r="1321" spans="10:10">
      <c r="J1321" s="7"/>
    </row>
    <row r="1322" spans="10:10">
      <c r="J1322" s="7"/>
    </row>
    <row r="1323" spans="10:10">
      <c r="J1323" s="7"/>
    </row>
    <row r="1324" spans="10:10">
      <c r="J1324" s="7"/>
    </row>
    <row r="1325" spans="10:10">
      <c r="J1325" s="7"/>
    </row>
    <row r="1326" spans="10:10">
      <c r="J1326" s="7"/>
    </row>
    <row r="1327" spans="10:10">
      <c r="J1327" s="7"/>
    </row>
    <row r="1328" spans="10:10">
      <c r="J1328" s="7"/>
    </row>
    <row r="1329" spans="10:10">
      <c r="J1329" s="7"/>
    </row>
    <row r="1330" spans="10:10">
      <c r="J1330" s="7"/>
    </row>
    <row r="1331" spans="10:10">
      <c r="J1331" s="7"/>
    </row>
    <row r="1332" spans="10:10">
      <c r="J1332" s="7"/>
    </row>
    <row r="1333" spans="10:10">
      <c r="J1333" s="7"/>
    </row>
    <row r="1334" spans="10:10">
      <c r="J1334" s="7"/>
    </row>
    <row r="1335" spans="10:10">
      <c r="J1335" s="7"/>
    </row>
    <row r="1336" spans="10:10">
      <c r="J1336" s="7"/>
    </row>
    <row r="1337" spans="10:10">
      <c r="J1337" s="7"/>
    </row>
    <row r="1338" spans="10:10">
      <c r="J1338" s="7"/>
    </row>
    <row r="1339" spans="10:10">
      <c r="J1339" s="7"/>
    </row>
    <row r="1340" spans="10:10">
      <c r="J1340" s="7"/>
    </row>
    <row r="1341" spans="10:10">
      <c r="J1341" s="7"/>
    </row>
    <row r="1342" spans="10:10">
      <c r="J1342" s="7"/>
    </row>
    <row r="1343" spans="10:10">
      <c r="J1343" s="7"/>
    </row>
    <row r="1344" spans="10:10">
      <c r="J1344" s="7"/>
    </row>
    <row r="1345" spans="10:10">
      <c r="J1345" s="7"/>
    </row>
    <row r="1346" spans="10:10">
      <c r="J1346" s="7"/>
    </row>
    <row r="1347" spans="10:10">
      <c r="J1347" s="7"/>
    </row>
    <row r="1348" spans="10:10">
      <c r="J1348" s="7"/>
    </row>
    <row r="1349" spans="10:10">
      <c r="J1349" s="7"/>
    </row>
    <row r="1350" spans="10:10">
      <c r="J1350" s="7"/>
    </row>
    <row r="1351" spans="10:10">
      <c r="J1351" s="7"/>
    </row>
    <row r="1352" spans="10:10">
      <c r="J1352" s="7"/>
    </row>
    <row r="1353" spans="10:10">
      <c r="J1353" s="7"/>
    </row>
    <row r="1354" spans="10:10">
      <c r="J1354" s="7"/>
    </row>
    <row r="1355" spans="10:10">
      <c r="J1355" s="7"/>
    </row>
    <row r="1356" spans="10:10">
      <c r="J1356" s="7"/>
    </row>
    <row r="1357" spans="10:10">
      <c r="J1357" s="7"/>
    </row>
    <row r="1358" spans="10:10">
      <c r="J1358" s="7"/>
    </row>
    <row r="1359" spans="10:10">
      <c r="J1359" s="7"/>
    </row>
    <row r="1360" spans="10:10">
      <c r="J1360" s="7"/>
    </row>
    <row r="1361" spans="10:10">
      <c r="J1361" s="7"/>
    </row>
    <row r="1362" spans="10:10">
      <c r="J1362" s="7"/>
    </row>
    <row r="1363" spans="10:10">
      <c r="J1363" s="7"/>
    </row>
    <row r="1364" spans="10:10">
      <c r="J1364" s="7"/>
    </row>
    <row r="1365" spans="10:10">
      <c r="J1365" s="7"/>
    </row>
    <row r="1366" spans="10:10">
      <c r="J1366" s="7"/>
    </row>
    <row r="1367" spans="10:10">
      <c r="J1367" s="7"/>
    </row>
    <row r="1368" spans="10:10">
      <c r="J1368" s="7"/>
    </row>
    <row r="1369" spans="10:10">
      <c r="J1369" s="7"/>
    </row>
    <row r="1370" spans="10:10">
      <c r="J1370" s="7"/>
    </row>
    <row r="1371" spans="10:10">
      <c r="J1371" s="7"/>
    </row>
    <row r="1372" spans="10:10">
      <c r="J1372" s="7"/>
    </row>
    <row r="1373" spans="10:10">
      <c r="J1373" s="7"/>
    </row>
    <row r="1374" spans="10:10">
      <c r="J1374" s="7"/>
    </row>
    <row r="1375" spans="10:10">
      <c r="J1375" s="7"/>
    </row>
    <row r="1376" spans="10:10">
      <c r="J1376" s="7"/>
    </row>
    <row r="1377" spans="10:10">
      <c r="J1377" s="7"/>
    </row>
    <row r="1378" spans="10:10">
      <c r="J1378" s="7"/>
    </row>
    <row r="1379" spans="10:10">
      <c r="J1379" s="7"/>
    </row>
    <row r="1380" spans="10:10">
      <c r="J1380" s="7"/>
    </row>
    <row r="1381" spans="10:10">
      <c r="J1381" s="7"/>
    </row>
    <row r="1382" spans="10:10">
      <c r="J1382" s="7"/>
    </row>
    <row r="1383" spans="10:10">
      <c r="J1383" s="7"/>
    </row>
    <row r="1384" spans="10:10">
      <c r="J1384" s="7"/>
    </row>
    <row r="1385" spans="10:10">
      <c r="J1385" s="7"/>
    </row>
    <row r="1386" spans="10:10">
      <c r="J1386" s="7"/>
    </row>
    <row r="1387" spans="10:10">
      <c r="J1387" s="7"/>
    </row>
    <row r="1388" spans="10:10">
      <c r="J1388" s="7"/>
    </row>
    <row r="1389" spans="10:10">
      <c r="J1389" s="7"/>
    </row>
    <row r="1390" spans="10:10">
      <c r="J1390" s="7"/>
    </row>
    <row r="1391" spans="10:10">
      <c r="J1391" s="7"/>
    </row>
    <row r="1392" spans="10:10">
      <c r="J1392" s="7"/>
    </row>
    <row r="1393" spans="10:10">
      <c r="J1393" s="7"/>
    </row>
    <row r="1394" spans="10:10">
      <c r="J1394" s="7"/>
    </row>
    <row r="1395" spans="10:10">
      <c r="J1395" s="7"/>
    </row>
    <row r="1396" spans="10:10">
      <c r="J1396" s="7"/>
    </row>
    <row r="1397" spans="10:10">
      <c r="J1397" s="7"/>
    </row>
    <row r="1398" spans="10:10">
      <c r="J1398" s="7"/>
    </row>
    <row r="1399" spans="10:10">
      <c r="J1399" s="7"/>
    </row>
    <row r="1400" spans="10:10">
      <c r="J1400" s="7"/>
    </row>
    <row r="1401" spans="10:10">
      <c r="J1401" s="7"/>
    </row>
    <row r="1402" spans="10:10">
      <c r="J1402" s="7"/>
    </row>
    <row r="1403" spans="10:10">
      <c r="J1403" s="7"/>
    </row>
    <row r="1404" spans="10:10">
      <c r="J1404" s="7"/>
    </row>
    <row r="1405" spans="10:10">
      <c r="J1405" s="7"/>
    </row>
    <row r="1406" spans="10:10">
      <c r="J1406" s="7"/>
    </row>
    <row r="1407" spans="10:10">
      <c r="J1407" s="7"/>
    </row>
    <row r="1408" spans="10:10">
      <c r="J1408" s="7"/>
    </row>
    <row r="1409" spans="10:10">
      <c r="J1409" s="7"/>
    </row>
    <row r="1410" spans="10:10">
      <c r="J1410" s="7"/>
    </row>
    <row r="1411" spans="10:10">
      <c r="J1411" s="7"/>
    </row>
    <row r="1412" spans="10:10">
      <c r="J1412" s="7"/>
    </row>
    <row r="1413" spans="10:10">
      <c r="J1413" s="7"/>
    </row>
    <row r="1414" spans="10:10">
      <c r="J1414" s="7"/>
    </row>
    <row r="1415" spans="10:10">
      <c r="J1415" s="7"/>
    </row>
    <row r="1416" spans="10:10">
      <c r="J1416" s="7"/>
    </row>
    <row r="1417" spans="10:10">
      <c r="J1417" s="7"/>
    </row>
    <row r="1418" spans="10:10">
      <c r="J1418" s="7"/>
    </row>
    <row r="1419" spans="10:10">
      <c r="J1419" s="7"/>
    </row>
    <row r="1420" spans="10:10">
      <c r="J1420" s="7"/>
    </row>
    <row r="1421" spans="10:10">
      <c r="J1421" s="7"/>
    </row>
    <row r="1422" spans="10:10">
      <c r="J1422" s="7"/>
    </row>
    <row r="1423" spans="10:10">
      <c r="J1423" s="7"/>
    </row>
    <row r="1424" spans="10:10">
      <c r="J1424" s="7"/>
    </row>
    <row r="1425" spans="10:10">
      <c r="J1425" s="7"/>
    </row>
    <row r="1426" spans="10:10">
      <c r="J1426" s="7"/>
    </row>
    <row r="1427" spans="10:10">
      <c r="J1427" s="7"/>
    </row>
    <row r="1428" spans="10:10">
      <c r="J1428" s="7"/>
    </row>
    <row r="1429" spans="10:10">
      <c r="J1429" s="7"/>
    </row>
    <row r="1430" spans="10:10">
      <c r="J1430" s="7"/>
    </row>
    <row r="1431" spans="10:10">
      <c r="J1431" s="7"/>
    </row>
    <row r="1432" spans="10:10">
      <c r="J1432" s="7"/>
    </row>
    <row r="1433" spans="10:10">
      <c r="J1433" s="7"/>
    </row>
    <row r="1434" spans="10:10">
      <c r="J1434" s="7"/>
    </row>
    <row r="1435" spans="10:10">
      <c r="J1435" s="7"/>
    </row>
    <row r="1436" spans="10:10">
      <c r="J1436" s="7"/>
    </row>
    <row r="1437" spans="10:10">
      <c r="J1437" s="7"/>
    </row>
    <row r="1438" spans="10:10">
      <c r="J1438" s="7"/>
    </row>
    <row r="1439" spans="10:10">
      <c r="J1439" s="7"/>
    </row>
    <row r="1440" spans="10:10">
      <c r="J1440" s="7"/>
    </row>
    <row r="1441" spans="10:10">
      <c r="J1441" s="7"/>
    </row>
    <row r="1442" spans="10:10">
      <c r="J1442" s="7"/>
    </row>
    <row r="1443" spans="10:10">
      <c r="J1443" s="7"/>
    </row>
    <row r="1444" spans="10:10">
      <c r="J1444" s="7"/>
    </row>
    <row r="1445" spans="10:10">
      <c r="J1445" s="7"/>
    </row>
    <row r="1446" spans="10:10">
      <c r="J1446" s="7"/>
    </row>
    <row r="1447" spans="10:10">
      <c r="J1447" s="7"/>
    </row>
    <row r="1448" spans="10:10">
      <c r="J1448" s="7"/>
    </row>
    <row r="1449" spans="10:10">
      <c r="J1449" s="7"/>
    </row>
    <row r="1450" spans="10:10">
      <c r="J1450" s="7"/>
    </row>
    <row r="1451" spans="10:10">
      <c r="J1451" s="7"/>
    </row>
    <row r="1452" spans="10:10">
      <c r="J1452" s="7"/>
    </row>
    <row r="1453" spans="10:10">
      <c r="J1453" s="7"/>
    </row>
    <row r="1454" spans="10:10">
      <c r="J1454" s="7"/>
    </row>
    <row r="1455" spans="10:10">
      <c r="J1455" s="7"/>
    </row>
    <row r="1456" spans="10:10">
      <c r="J1456" s="7"/>
    </row>
    <row r="1457" spans="10:10">
      <c r="J1457" s="7"/>
    </row>
    <row r="1458" spans="10:10">
      <c r="J1458" s="7"/>
    </row>
    <row r="1459" spans="10:10">
      <c r="J1459" s="7"/>
    </row>
    <row r="1460" spans="10:10">
      <c r="J1460" s="7"/>
    </row>
    <row r="1461" spans="10:10">
      <c r="J1461" s="7"/>
    </row>
    <row r="1462" spans="10:10">
      <c r="J1462" s="7"/>
    </row>
    <row r="1463" spans="10:10">
      <c r="J1463" s="7"/>
    </row>
    <row r="1464" spans="10:10">
      <c r="J1464" s="7"/>
    </row>
    <row r="1465" spans="10:10">
      <c r="J1465" s="7"/>
    </row>
    <row r="1466" spans="10:10">
      <c r="J1466" s="7"/>
    </row>
    <row r="1467" spans="10:10">
      <c r="J1467" s="7"/>
    </row>
    <row r="1468" spans="10:10">
      <c r="J1468" s="7"/>
    </row>
    <row r="1469" spans="10:10">
      <c r="J1469" s="7"/>
    </row>
    <row r="1470" spans="10:10">
      <c r="J1470" s="7"/>
    </row>
    <row r="1471" spans="10:10">
      <c r="J1471" s="7"/>
    </row>
    <row r="1472" spans="10:10">
      <c r="J1472" s="7"/>
    </row>
    <row r="1473" spans="10:10">
      <c r="J1473" s="7"/>
    </row>
    <row r="1474" spans="10:10">
      <c r="J1474" s="7"/>
    </row>
    <row r="1475" spans="10:10">
      <c r="J1475" s="7"/>
    </row>
    <row r="1476" spans="10:10">
      <c r="J1476" s="7"/>
    </row>
    <row r="1477" spans="10:10">
      <c r="J1477" s="7"/>
    </row>
    <row r="1478" spans="10:10">
      <c r="J1478" s="7"/>
    </row>
    <row r="1479" spans="10:10">
      <c r="J1479" s="7"/>
    </row>
    <row r="1480" spans="10:10">
      <c r="J1480" s="7"/>
    </row>
    <row r="1481" spans="10:10">
      <c r="J1481" s="7"/>
    </row>
    <row r="1482" spans="10:10">
      <c r="J1482" s="7"/>
    </row>
    <row r="1483" spans="10:10">
      <c r="J1483" s="7"/>
    </row>
    <row r="1484" spans="10:10">
      <c r="J1484" s="7"/>
    </row>
    <row r="1485" spans="10:10">
      <c r="J1485" s="7"/>
    </row>
    <row r="1486" spans="10:10">
      <c r="J1486" s="7"/>
    </row>
    <row r="1487" spans="10:10">
      <c r="J1487" s="7"/>
    </row>
    <row r="1488" spans="10:10">
      <c r="J1488" s="7"/>
    </row>
    <row r="1489" spans="10:10">
      <c r="J1489" s="7"/>
    </row>
    <row r="1490" spans="10:10">
      <c r="J1490" s="7"/>
    </row>
    <row r="1491" spans="10:10">
      <c r="J1491" s="7"/>
    </row>
    <row r="1492" spans="10:10">
      <c r="J1492" s="7"/>
    </row>
    <row r="1493" spans="10:10">
      <c r="J1493" s="7"/>
    </row>
    <row r="1494" spans="10:10">
      <c r="J1494" s="7"/>
    </row>
    <row r="1495" spans="10:10">
      <c r="J1495" s="7"/>
    </row>
    <row r="1496" spans="10:10">
      <c r="J1496" s="7"/>
    </row>
    <row r="1497" spans="10:10">
      <c r="J1497" s="7"/>
    </row>
    <row r="1498" spans="10:10">
      <c r="J1498" s="7"/>
    </row>
    <row r="1499" spans="10:10">
      <c r="J1499" s="7"/>
    </row>
    <row r="1500" spans="10:10">
      <c r="J1500" s="7"/>
    </row>
    <row r="1501" spans="10:10">
      <c r="J1501" s="7"/>
    </row>
    <row r="1502" spans="10:10">
      <c r="J1502" s="7"/>
    </row>
    <row r="1503" spans="10:10">
      <c r="J1503" s="7"/>
    </row>
    <row r="1504" spans="10:10">
      <c r="J1504" s="7"/>
    </row>
    <row r="1505" spans="10:10">
      <c r="J1505" s="7"/>
    </row>
    <row r="1506" spans="10:10">
      <c r="J1506" s="7"/>
    </row>
    <row r="1507" spans="10:10">
      <c r="J1507" s="7"/>
    </row>
    <row r="1508" spans="10:10">
      <c r="J1508" s="7"/>
    </row>
    <row r="1509" spans="10:10">
      <c r="J1509" s="7"/>
    </row>
    <row r="1510" spans="10:10">
      <c r="J1510" s="7"/>
    </row>
    <row r="1511" spans="10:10">
      <c r="J1511" s="7"/>
    </row>
    <row r="1512" spans="10:10">
      <c r="J1512" s="7"/>
    </row>
    <row r="1513" spans="10:10">
      <c r="J1513" s="7"/>
    </row>
    <row r="1514" spans="10:10">
      <c r="J1514" s="7"/>
    </row>
    <row r="1515" spans="10:10">
      <c r="J1515" s="7"/>
    </row>
    <row r="1516" spans="10:10">
      <c r="J1516" s="7"/>
    </row>
    <row r="1517" spans="10:10">
      <c r="J1517" s="7"/>
    </row>
    <row r="1518" spans="10:10">
      <c r="J1518" s="7"/>
    </row>
    <row r="1519" spans="10:10">
      <c r="J1519" s="7"/>
    </row>
    <row r="1520" spans="10:10">
      <c r="J1520" s="7"/>
    </row>
    <row r="1521" spans="10:10">
      <c r="J1521" s="7"/>
    </row>
    <row r="1522" spans="10:10">
      <c r="J1522" s="7"/>
    </row>
    <row r="1523" spans="10:10">
      <c r="J1523" s="7"/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B8D8-567E-429E-B113-A13B3852C2D7}">
  <sheetPr>
    <pageSetUpPr fitToPage="1"/>
  </sheetPr>
  <dimension ref="A1:AE17"/>
  <sheetViews>
    <sheetView showGridLines="0" view="pageBreakPreview" zoomScaleNormal="85" zoomScaleSheetLayoutView="100" workbookViewId="0"/>
  </sheetViews>
  <sheetFormatPr defaultColWidth="11.453125" defaultRowHeight="14.5"/>
  <cols>
    <col min="1" max="1" width="36.54296875" style="14" customWidth="1"/>
    <col min="2" max="9" width="13.26953125" style="14" customWidth="1"/>
    <col min="10" max="16384" width="11.453125" style="14"/>
  </cols>
  <sheetData>
    <row r="1" spans="1:31" ht="34.5" customHeight="1">
      <c r="A1" s="12"/>
      <c r="B1" s="12"/>
      <c r="C1" s="13" t="s">
        <v>3</v>
      </c>
      <c r="D1" s="13"/>
      <c r="E1" s="12"/>
      <c r="F1" s="12"/>
      <c r="G1" s="12"/>
      <c r="H1" s="12"/>
      <c r="I1" s="12"/>
    </row>
    <row r="2" spans="1:31">
      <c r="A2" s="15" t="s">
        <v>1301</v>
      </c>
      <c r="B2" s="16"/>
      <c r="C2" s="16"/>
      <c r="D2" s="16"/>
      <c r="E2" s="16"/>
      <c r="F2" s="16"/>
      <c r="G2" s="16"/>
      <c r="H2" s="16"/>
      <c r="I2" s="16"/>
    </row>
    <row r="3" spans="1:31" ht="72" customHeight="1">
      <c r="A3" s="16"/>
      <c r="B3" s="16"/>
      <c r="C3" s="16"/>
      <c r="D3" s="16"/>
      <c r="E3" s="16"/>
      <c r="F3" s="16"/>
      <c r="G3" s="16"/>
      <c r="H3" s="16"/>
      <c r="I3" s="16"/>
    </row>
    <row r="4" spans="1:31">
      <c r="A4" s="16"/>
      <c r="B4" s="16"/>
      <c r="C4" s="16"/>
      <c r="D4" s="16"/>
      <c r="E4" s="16"/>
      <c r="F4" s="16"/>
      <c r="G4" s="16"/>
      <c r="H4" s="16"/>
      <c r="I4" s="16"/>
    </row>
    <row r="5" spans="1:31">
      <c r="A5" s="17"/>
      <c r="B5" s="18" t="s">
        <v>1151</v>
      </c>
      <c r="C5" s="18" t="s">
        <v>1152</v>
      </c>
      <c r="D5" s="19" t="s">
        <v>1153</v>
      </c>
      <c r="E5" s="18" t="s">
        <v>1154</v>
      </c>
      <c r="F5" s="18" t="s">
        <v>1155</v>
      </c>
      <c r="G5" s="19" t="s">
        <v>1156</v>
      </c>
      <c r="H5" s="18" t="s">
        <v>1157</v>
      </c>
      <c r="I5" s="20" t="s">
        <v>1158</v>
      </c>
    </row>
    <row r="6" spans="1:31">
      <c r="A6" s="21" t="s">
        <v>1159</v>
      </c>
      <c r="B6" s="22">
        <v>445</v>
      </c>
      <c r="C6" s="23">
        <v>445</v>
      </c>
      <c r="D6" s="24">
        <v>1006</v>
      </c>
      <c r="E6" s="25">
        <v>1026</v>
      </c>
      <c r="F6" s="26">
        <v>962</v>
      </c>
      <c r="G6" s="24">
        <v>1008</v>
      </c>
      <c r="H6" s="26">
        <v>1030</v>
      </c>
      <c r="I6" s="27">
        <f>SUM(B6:C6,E6:F6,H6)</f>
        <v>3908</v>
      </c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1">
      <c r="A7" s="21" t="s">
        <v>1160</v>
      </c>
      <c r="B7" s="29">
        <v>27440</v>
      </c>
      <c r="C7" s="30">
        <v>27729</v>
      </c>
      <c r="D7" s="31">
        <v>30225</v>
      </c>
      <c r="E7" s="32">
        <v>31229</v>
      </c>
      <c r="F7" s="33">
        <v>27668</v>
      </c>
      <c r="G7" s="31">
        <v>30468</v>
      </c>
      <c r="H7" s="33">
        <v>31291</v>
      </c>
      <c r="I7" s="34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31">
      <c r="A8" s="21" t="s">
        <v>1161</v>
      </c>
      <c r="B8" s="29">
        <v>42050</v>
      </c>
      <c r="C8" s="30">
        <v>42339</v>
      </c>
      <c r="D8" s="31">
        <v>44835</v>
      </c>
      <c r="E8" s="32">
        <v>45839</v>
      </c>
      <c r="F8" s="33">
        <v>42278</v>
      </c>
      <c r="G8" s="31">
        <v>44958</v>
      </c>
      <c r="H8" s="33">
        <v>45901</v>
      </c>
      <c r="I8" s="34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31">
      <c r="A9" s="21" t="s">
        <v>1162</v>
      </c>
      <c r="B9" s="29">
        <v>45703</v>
      </c>
      <c r="C9" s="30">
        <v>45992</v>
      </c>
      <c r="D9" s="35">
        <v>44835</v>
      </c>
      <c r="E9" s="36">
        <v>45839</v>
      </c>
      <c r="F9" s="33">
        <v>45931</v>
      </c>
      <c r="G9" s="35">
        <v>44958</v>
      </c>
      <c r="H9" s="37">
        <v>45901</v>
      </c>
      <c r="I9" s="34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>
      <c r="A10" s="21" t="s">
        <v>1163</v>
      </c>
      <c r="B10" s="38">
        <v>1</v>
      </c>
      <c r="C10" s="39">
        <v>1</v>
      </c>
      <c r="D10" s="40" t="s">
        <v>1164</v>
      </c>
      <c r="E10" s="41" t="s">
        <v>1165</v>
      </c>
      <c r="F10" s="42">
        <v>0.5</v>
      </c>
      <c r="G10" s="40" t="s">
        <v>1164</v>
      </c>
      <c r="H10" s="43" t="s">
        <v>1165</v>
      </c>
      <c r="I10" s="34"/>
    </row>
    <row r="11" spans="1:31">
      <c r="A11" s="44"/>
      <c r="B11" s="45"/>
      <c r="C11" s="45"/>
      <c r="D11" s="46"/>
      <c r="E11" s="46"/>
      <c r="F11" s="45"/>
      <c r="G11" s="46"/>
      <c r="H11" s="46"/>
      <c r="I11" s="47"/>
    </row>
    <row r="12" spans="1:31">
      <c r="A12" s="44"/>
      <c r="B12" s="45"/>
      <c r="C12" s="45"/>
      <c r="D12" s="46"/>
      <c r="E12" s="46"/>
      <c r="F12" s="45"/>
      <c r="G12" s="46"/>
      <c r="H12" s="46"/>
      <c r="I12" s="47"/>
    </row>
    <row r="13" spans="1:31">
      <c r="A13" s="16"/>
      <c r="B13" s="16"/>
      <c r="C13" s="16"/>
      <c r="D13" s="16"/>
      <c r="E13" s="16"/>
      <c r="F13" s="16"/>
      <c r="G13" s="16"/>
      <c r="H13" s="16"/>
      <c r="I13" s="16"/>
    </row>
    <row r="14" spans="1:31" ht="75" customHeight="1">
      <c r="A14" s="99"/>
      <c r="B14" s="99"/>
      <c r="C14" s="99"/>
      <c r="D14" s="99"/>
      <c r="E14" s="99"/>
      <c r="F14" s="99"/>
      <c r="G14" s="99"/>
      <c r="H14" s="99"/>
      <c r="I14" s="99"/>
    </row>
    <row r="15" spans="1:31">
      <c r="A15" s="48"/>
    </row>
    <row r="17" spans="1:8" ht="69" customHeight="1">
      <c r="A17" s="99"/>
      <c r="B17" s="99"/>
      <c r="C17" s="99"/>
      <c r="D17" s="99"/>
      <c r="E17" s="99"/>
      <c r="F17" s="99"/>
      <c r="G17" s="99"/>
      <c r="H17" s="99"/>
    </row>
  </sheetData>
  <mergeCells count="2">
    <mergeCell ref="A14:I14"/>
    <mergeCell ref="A17:H17"/>
  </mergeCells>
  <printOptions horizontalCentered="1"/>
  <pageMargins left="0.23622047244094499" right="0.23622047244094499" top="0.196850393700787" bottom="0.196850393700787" header="0.196850393700787" footer="0.196850393700787"/>
  <pageSetup paperSize="11" scale="70" firstPageNumber="2" fitToHeight="0" orientation="landscape" useFirstPageNumber="1" r:id="rId1"/>
  <headerFooter differentFirst="1">
    <oddFooter>&amp;C&amp;10Page &amp;P/&amp;N</oddFooter>
  </headerFooter>
  <ignoredErrors>
    <ignoredError sqref="E10:H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1133-6406-4509-A39F-EFBA262D0150}">
  <dimension ref="A1:G97"/>
  <sheetViews>
    <sheetView showGridLines="0" zoomScale="64" zoomScaleNormal="64" zoomScaleSheetLayoutView="85" workbookViewId="0"/>
  </sheetViews>
  <sheetFormatPr defaultColWidth="11.453125" defaultRowHeight="14"/>
  <cols>
    <col min="1" max="1" width="41.26953125" style="52" customWidth="1"/>
    <col min="2" max="2" width="21.453125" style="52" customWidth="1"/>
    <col min="3" max="3" width="18.453125" style="88" customWidth="1"/>
    <col min="4" max="4" width="17.1796875" style="88" customWidth="1"/>
    <col min="5" max="5" width="13.453125" style="88" customWidth="1"/>
    <col min="6" max="6" width="61.26953125" style="52" customWidth="1"/>
    <col min="7" max="7" width="41.453125" style="89" customWidth="1"/>
    <col min="8" max="16384" width="11.453125" style="52"/>
  </cols>
  <sheetData>
    <row r="1" spans="1:7" ht="23">
      <c r="A1" s="49"/>
      <c r="B1" s="50"/>
      <c r="C1" s="49" t="s">
        <v>1166</v>
      </c>
      <c r="D1" s="50"/>
      <c r="E1" s="50"/>
      <c r="F1" s="50"/>
      <c r="G1" s="51"/>
    </row>
    <row r="2" spans="1:7" ht="15" customHeight="1">
      <c r="C2" s="52"/>
      <c r="D2" s="52"/>
      <c r="E2" s="52"/>
      <c r="G2" s="53" t="s">
        <v>1302</v>
      </c>
    </row>
    <row r="3" spans="1:7" s="57" customFormat="1" ht="24" customHeight="1">
      <c r="A3" s="54" t="s">
        <v>1167</v>
      </c>
      <c r="B3" s="54" t="s">
        <v>12</v>
      </c>
      <c r="C3" s="55" t="s">
        <v>1168</v>
      </c>
      <c r="D3" s="55" t="s">
        <v>17</v>
      </c>
      <c r="E3" s="55" t="s">
        <v>1169</v>
      </c>
      <c r="F3" s="54" t="s">
        <v>1170</v>
      </c>
      <c r="G3" s="56" t="s">
        <v>1171</v>
      </c>
    </row>
    <row r="4" spans="1:7" s="101" customFormat="1" ht="15.5">
      <c r="A4" s="58" t="s">
        <v>1304</v>
      </c>
      <c r="B4" s="59"/>
      <c r="C4" s="60"/>
      <c r="D4" s="60"/>
      <c r="E4" s="100"/>
      <c r="F4" s="59"/>
      <c r="G4" s="61"/>
    </row>
    <row r="5" spans="1:7" s="101" customFormat="1" ht="19.5" customHeight="1">
      <c r="A5" s="70" t="s">
        <v>1313</v>
      </c>
      <c r="B5" s="71" t="s">
        <v>1305</v>
      </c>
      <c r="C5" s="72" t="s">
        <v>1181</v>
      </c>
      <c r="D5" s="72" t="s">
        <v>44</v>
      </c>
      <c r="E5" s="102" t="s">
        <v>1306</v>
      </c>
      <c r="F5" s="71" t="s">
        <v>1307</v>
      </c>
      <c r="G5" s="69" t="s">
        <v>1179</v>
      </c>
    </row>
    <row r="6" spans="1:7" s="62" customFormat="1" ht="6.75" customHeight="1">
      <c r="A6" s="63"/>
      <c r="B6" s="64"/>
      <c r="C6" s="65"/>
      <c r="D6" s="65"/>
      <c r="E6" s="66"/>
      <c r="F6" s="63"/>
      <c r="G6" s="67"/>
    </row>
    <row r="7" spans="1:7" s="62" customFormat="1" ht="15.5">
      <c r="A7" s="58" t="s">
        <v>1172</v>
      </c>
      <c r="B7" s="59"/>
      <c r="C7" s="60"/>
      <c r="D7" s="60"/>
      <c r="E7" s="68"/>
      <c r="F7" s="59"/>
      <c r="G7" s="61"/>
    </row>
    <row r="8" spans="1:7" s="62" customFormat="1" ht="14.5">
      <c r="A8" s="64" t="s">
        <v>1315</v>
      </c>
      <c r="B8" s="63" t="s">
        <v>1308</v>
      </c>
      <c r="C8" s="65" t="s">
        <v>1186</v>
      </c>
      <c r="D8" s="65" t="s">
        <v>1176</v>
      </c>
      <c r="E8" s="65">
        <v>0.6</v>
      </c>
      <c r="F8" s="63" t="s">
        <v>1309</v>
      </c>
      <c r="G8" s="69" t="s">
        <v>1179</v>
      </c>
    </row>
    <row r="9" spans="1:7" s="62" customFormat="1">
      <c r="A9" s="64" t="s">
        <v>1173</v>
      </c>
      <c r="B9" s="63" t="s">
        <v>1174</v>
      </c>
      <c r="C9" s="65" t="s">
        <v>1175</v>
      </c>
      <c r="D9" s="65" t="s">
        <v>1176</v>
      </c>
      <c r="E9" s="66" t="s">
        <v>1177</v>
      </c>
      <c r="F9" s="63" t="s">
        <v>1178</v>
      </c>
      <c r="G9" s="69" t="s">
        <v>1179</v>
      </c>
    </row>
    <row r="10" spans="1:7" s="62" customFormat="1">
      <c r="A10" s="64" t="s">
        <v>1180</v>
      </c>
      <c r="B10" s="63" t="s">
        <v>1174</v>
      </c>
      <c r="C10" s="65" t="s">
        <v>1181</v>
      </c>
      <c r="D10" s="65" t="s">
        <v>1176</v>
      </c>
      <c r="E10" s="66" t="s">
        <v>1182</v>
      </c>
      <c r="F10" s="63" t="s">
        <v>1183</v>
      </c>
      <c r="G10" s="69" t="s">
        <v>1179</v>
      </c>
    </row>
    <row r="11" spans="1:7" s="62" customFormat="1">
      <c r="A11" s="64" t="s">
        <v>1184</v>
      </c>
      <c r="B11" s="63" t="s">
        <v>1185</v>
      </c>
      <c r="C11" s="65" t="s">
        <v>1186</v>
      </c>
      <c r="D11" s="65" t="s">
        <v>1176</v>
      </c>
      <c r="E11" s="66">
        <v>0.83730000000000004</v>
      </c>
      <c r="F11" s="63" t="s">
        <v>1187</v>
      </c>
      <c r="G11" s="69" t="s">
        <v>1188</v>
      </c>
    </row>
    <row r="12" spans="1:7" s="62" customFormat="1">
      <c r="A12" s="64" t="s">
        <v>1189</v>
      </c>
      <c r="B12" s="63" t="s">
        <v>1185</v>
      </c>
      <c r="C12" s="65" t="s">
        <v>1186</v>
      </c>
      <c r="D12" s="65" t="s">
        <v>1176</v>
      </c>
      <c r="E12" s="66" t="s">
        <v>1177</v>
      </c>
      <c r="F12" s="63" t="s">
        <v>1190</v>
      </c>
      <c r="G12" s="69" t="s">
        <v>1188</v>
      </c>
    </row>
    <row r="13" spans="1:7" s="62" customFormat="1">
      <c r="A13" s="64" t="s">
        <v>1191</v>
      </c>
      <c r="B13" s="63" t="s">
        <v>1185</v>
      </c>
      <c r="C13" s="65" t="s">
        <v>1186</v>
      </c>
      <c r="D13" s="65" t="s">
        <v>44</v>
      </c>
      <c r="E13" s="66" t="s">
        <v>1192</v>
      </c>
      <c r="F13" s="63" t="s">
        <v>1193</v>
      </c>
      <c r="G13" s="69" t="s">
        <v>1188</v>
      </c>
    </row>
    <row r="14" spans="1:7" s="62" customFormat="1">
      <c r="A14" s="64" t="s">
        <v>1194</v>
      </c>
      <c r="B14" s="63" t="s">
        <v>1185</v>
      </c>
      <c r="C14" s="65" t="s">
        <v>1175</v>
      </c>
      <c r="D14" s="65" t="s">
        <v>1176</v>
      </c>
      <c r="E14" s="66" t="s">
        <v>1177</v>
      </c>
      <c r="F14" s="63" t="s">
        <v>1195</v>
      </c>
      <c r="G14" s="69" t="s">
        <v>1188</v>
      </c>
    </row>
    <row r="15" spans="1:7" s="62" customFormat="1">
      <c r="A15" s="64" t="s">
        <v>1196</v>
      </c>
      <c r="B15" s="63" t="s">
        <v>1185</v>
      </c>
      <c r="C15" s="65" t="s">
        <v>1175</v>
      </c>
      <c r="D15" s="65" t="s">
        <v>1176</v>
      </c>
      <c r="E15" s="66" t="s">
        <v>1177</v>
      </c>
      <c r="F15" s="63" t="s">
        <v>1197</v>
      </c>
      <c r="G15" s="69" t="s">
        <v>1188</v>
      </c>
    </row>
    <row r="16" spans="1:7" s="62" customFormat="1">
      <c r="A16" s="64" t="s">
        <v>1198</v>
      </c>
      <c r="B16" s="63" t="s">
        <v>1185</v>
      </c>
      <c r="C16" s="65" t="s">
        <v>1175</v>
      </c>
      <c r="D16" s="65" t="s">
        <v>1176</v>
      </c>
      <c r="E16" s="66" t="s">
        <v>1177</v>
      </c>
      <c r="F16" s="63" t="s">
        <v>1199</v>
      </c>
      <c r="G16" s="69" t="s">
        <v>1188</v>
      </c>
    </row>
    <row r="17" spans="1:7" s="62" customFormat="1">
      <c r="A17" s="64" t="s">
        <v>1200</v>
      </c>
      <c r="B17" s="63" t="s">
        <v>1185</v>
      </c>
      <c r="C17" s="65" t="s">
        <v>1175</v>
      </c>
      <c r="D17" s="65" t="s">
        <v>1176</v>
      </c>
      <c r="E17" s="66" t="s">
        <v>1177</v>
      </c>
      <c r="F17" s="63" t="s">
        <v>1201</v>
      </c>
      <c r="G17" s="69" t="s">
        <v>1188</v>
      </c>
    </row>
    <row r="18" spans="1:7" s="62" customFormat="1">
      <c r="A18" s="64" t="s">
        <v>1202</v>
      </c>
      <c r="B18" s="63" t="s">
        <v>1185</v>
      </c>
      <c r="C18" s="65" t="s">
        <v>1175</v>
      </c>
      <c r="D18" s="65" t="s">
        <v>1176</v>
      </c>
      <c r="E18" s="66" t="s">
        <v>1177</v>
      </c>
      <c r="F18" s="63" t="s">
        <v>1203</v>
      </c>
      <c r="G18" s="69" t="s">
        <v>1188</v>
      </c>
    </row>
    <row r="19" spans="1:7" s="62" customFormat="1">
      <c r="A19" s="64" t="s">
        <v>1204</v>
      </c>
      <c r="B19" s="63" t="s">
        <v>1185</v>
      </c>
      <c r="C19" s="65" t="s">
        <v>1175</v>
      </c>
      <c r="D19" s="65" t="s">
        <v>1176</v>
      </c>
      <c r="E19" s="66" t="s">
        <v>1177</v>
      </c>
      <c r="F19" s="63" t="s">
        <v>1205</v>
      </c>
      <c r="G19" s="69" t="s">
        <v>1188</v>
      </c>
    </row>
    <row r="20" spans="1:7" s="62" customFormat="1" ht="6.75" customHeight="1">
      <c r="A20" s="63"/>
      <c r="B20" s="64"/>
      <c r="C20" s="65"/>
      <c r="D20" s="65"/>
      <c r="E20" s="66"/>
      <c r="F20" s="63"/>
      <c r="G20" s="67"/>
    </row>
    <row r="21" spans="1:7" s="62" customFormat="1" ht="15.5">
      <c r="A21" s="58" t="s">
        <v>1206</v>
      </c>
      <c r="B21" s="59"/>
      <c r="C21" s="60"/>
      <c r="D21" s="60"/>
      <c r="E21" s="68"/>
      <c r="F21" s="59"/>
      <c r="G21" s="61"/>
    </row>
    <row r="22" spans="1:7" s="62" customFormat="1" ht="13.5" customHeight="1">
      <c r="A22" s="64" t="s">
        <v>1207</v>
      </c>
      <c r="B22" s="63" t="s">
        <v>1174</v>
      </c>
      <c r="C22" s="65" t="s">
        <v>1208</v>
      </c>
      <c r="D22" s="65" t="s">
        <v>1176</v>
      </c>
      <c r="E22" s="66">
        <v>0.6</v>
      </c>
      <c r="F22" s="63" t="s">
        <v>1209</v>
      </c>
      <c r="G22" s="69" t="s">
        <v>1188</v>
      </c>
    </row>
    <row r="23" spans="1:7" s="101" customFormat="1" ht="14.5">
      <c r="A23" s="70" t="s">
        <v>1314</v>
      </c>
      <c r="B23" s="71" t="s">
        <v>1310</v>
      </c>
      <c r="C23" s="72" t="s">
        <v>1208</v>
      </c>
      <c r="D23" s="72" t="s">
        <v>1176</v>
      </c>
      <c r="E23" s="102" t="s">
        <v>1311</v>
      </c>
      <c r="F23" s="71" t="s">
        <v>1312</v>
      </c>
      <c r="G23" s="69" t="s">
        <v>1188</v>
      </c>
    </row>
    <row r="24" spans="1:7" s="62" customFormat="1" ht="6.75" customHeight="1">
      <c r="A24" s="63"/>
      <c r="B24" s="64"/>
      <c r="C24" s="65"/>
      <c r="D24" s="65"/>
      <c r="E24" s="66"/>
      <c r="F24" s="63"/>
      <c r="G24" s="67"/>
    </row>
    <row r="25" spans="1:7" s="62" customFormat="1" ht="15.5">
      <c r="A25" s="58" t="s">
        <v>1210</v>
      </c>
      <c r="B25" s="59"/>
      <c r="C25" s="60"/>
      <c r="D25" s="60"/>
      <c r="E25" s="68"/>
      <c r="F25" s="59"/>
      <c r="G25" s="61"/>
    </row>
    <row r="26" spans="1:7" s="62" customFormat="1">
      <c r="A26" s="70" t="s">
        <v>1211</v>
      </c>
      <c r="B26" s="71" t="s">
        <v>1212</v>
      </c>
      <c r="C26" s="72" t="s">
        <v>1186</v>
      </c>
      <c r="D26" s="72" t="s">
        <v>44</v>
      </c>
      <c r="E26" s="73">
        <v>0.54800000000000004</v>
      </c>
      <c r="F26" s="71" t="s">
        <v>1213</v>
      </c>
      <c r="G26" s="69" t="s">
        <v>1179</v>
      </c>
    </row>
    <row r="27" spans="1:7" s="62" customFormat="1">
      <c r="A27" s="70" t="s">
        <v>1214</v>
      </c>
      <c r="B27" s="71" t="s">
        <v>1212</v>
      </c>
      <c r="C27" s="72" t="s">
        <v>1215</v>
      </c>
      <c r="D27" s="72" t="s">
        <v>1176</v>
      </c>
      <c r="E27" s="73">
        <v>0.68710000000000004</v>
      </c>
      <c r="F27" s="71" t="s">
        <v>1216</v>
      </c>
      <c r="G27" s="69" t="s">
        <v>1188</v>
      </c>
    </row>
    <row r="28" spans="1:7" s="62" customFormat="1">
      <c r="A28" s="70" t="s">
        <v>1217</v>
      </c>
      <c r="B28" s="71" t="s">
        <v>1212</v>
      </c>
      <c r="C28" s="72" t="s">
        <v>1215</v>
      </c>
      <c r="D28" s="72" t="s">
        <v>1176</v>
      </c>
      <c r="E28" s="73">
        <v>0.68710000000000004</v>
      </c>
      <c r="F28" s="71" t="s">
        <v>1218</v>
      </c>
      <c r="G28" s="69" t="s">
        <v>1188</v>
      </c>
    </row>
    <row r="29" spans="1:7" s="62" customFormat="1" ht="6" customHeight="1">
      <c r="A29" s="63"/>
      <c r="B29" s="64"/>
      <c r="C29" s="65"/>
      <c r="D29" s="65"/>
      <c r="E29" s="65"/>
      <c r="F29" s="63"/>
      <c r="G29" s="67"/>
    </row>
    <row r="30" spans="1:7" s="62" customFormat="1" ht="15.75" customHeight="1">
      <c r="A30" s="58" t="s">
        <v>1219</v>
      </c>
      <c r="B30" s="59"/>
      <c r="C30" s="60"/>
      <c r="D30" s="60"/>
      <c r="E30" s="60"/>
      <c r="F30" s="59"/>
      <c r="G30" s="61"/>
    </row>
    <row r="31" spans="1:7" s="62" customFormat="1">
      <c r="A31" s="70" t="s">
        <v>1220</v>
      </c>
      <c r="B31" s="71" t="s">
        <v>1219</v>
      </c>
      <c r="C31" s="72" t="s">
        <v>1221</v>
      </c>
      <c r="D31" s="72" t="s">
        <v>1176</v>
      </c>
      <c r="E31" s="73" t="s">
        <v>1177</v>
      </c>
      <c r="F31" s="63" t="s">
        <v>1222</v>
      </c>
      <c r="G31" s="69" t="s">
        <v>1188</v>
      </c>
    </row>
    <row r="32" spans="1:7" s="62" customFormat="1">
      <c r="A32" s="70" t="s">
        <v>1223</v>
      </c>
      <c r="B32" s="71" t="s">
        <v>1219</v>
      </c>
      <c r="C32" s="72" t="s">
        <v>1221</v>
      </c>
      <c r="D32" s="72" t="s">
        <v>1176</v>
      </c>
      <c r="E32" s="73" t="s">
        <v>1177</v>
      </c>
      <c r="F32" s="63" t="s">
        <v>1224</v>
      </c>
      <c r="G32" s="69" t="s">
        <v>1188</v>
      </c>
    </row>
    <row r="33" spans="1:7" s="62" customFormat="1">
      <c r="A33" s="70" t="s">
        <v>1225</v>
      </c>
      <c r="B33" s="71" t="s">
        <v>1219</v>
      </c>
      <c r="C33" s="72" t="s">
        <v>1221</v>
      </c>
      <c r="D33" s="72" t="s">
        <v>1176</v>
      </c>
      <c r="E33" s="73" t="s">
        <v>1177</v>
      </c>
      <c r="F33" s="63" t="s">
        <v>1226</v>
      </c>
      <c r="G33" s="69" t="s">
        <v>1188</v>
      </c>
    </row>
    <row r="34" spans="1:7" s="62" customFormat="1">
      <c r="A34" s="70" t="s">
        <v>1227</v>
      </c>
      <c r="B34" s="71" t="s">
        <v>1219</v>
      </c>
      <c r="C34" s="72" t="s">
        <v>1221</v>
      </c>
      <c r="D34" s="72" t="s">
        <v>1176</v>
      </c>
      <c r="E34" s="73" t="s">
        <v>1177</v>
      </c>
      <c r="F34" s="63" t="s">
        <v>1228</v>
      </c>
      <c r="G34" s="69" t="s">
        <v>1188</v>
      </c>
    </row>
    <row r="35" spans="1:7" s="62" customFormat="1">
      <c r="A35" s="70" t="s">
        <v>1229</v>
      </c>
      <c r="B35" s="71" t="s">
        <v>1219</v>
      </c>
      <c r="C35" s="72" t="s">
        <v>1221</v>
      </c>
      <c r="D35" s="72" t="s">
        <v>1176</v>
      </c>
      <c r="E35" s="73" t="s">
        <v>1177</v>
      </c>
      <c r="F35" s="63" t="s">
        <v>1230</v>
      </c>
      <c r="G35" s="69" t="s">
        <v>1188</v>
      </c>
    </row>
    <row r="36" spans="1:7" s="62" customFormat="1">
      <c r="A36" s="70" t="s">
        <v>1231</v>
      </c>
      <c r="B36" s="71" t="s">
        <v>1219</v>
      </c>
      <c r="C36" s="72" t="s">
        <v>1221</v>
      </c>
      <c r="D36" s="72" t="s">
        <v>1176</v>
      </c>
      <c r="E36" s="73" t="s">
        <v>1177</v>
      </c>
      <c r="F36" s="63" t="s">
        <v>1232</v>
      </c>
      <c r="G36" s="69" t="s">
        <v>1188</v>
      </c>
    </row>
    <row r="37" spans="1:7" s="62" customFormat="1">
      <c r="A37" s="70" t="s">
        <v>1233</v>
      </c>
      <c r="B37" s="71" t="s">
        <v>1219</v>
      </c>
      <c r="C37" s="72" t="s">
        <v>1221</v>
      </c>
      <c r="D37" s="72" t="s">
        <v>1176</v>
      </c>
      <c r="E37" s="73" t="s">
        <v>1177</v>
      </c>
      <c r="F37" s="63" t="s">
        <v>1234</v>
      </c>
      <c r="G37" s="69" t="s">
        <v>1188</v>
      </c>
    </row>
    <row r="38" spans="1:7" s="62" customFormat="1">
      <c r="A38" s="70" t="s">
        <v>1235</v>
      </c>
      <c r="B38" s="71" t="s">
        <v>1219</v>
      </c>
      <c r="C38" s="72" t="s">
        <v>1221</v>
      </c>
      <c r="D38" s="72" t="s">
        <v>1176</v>
      </c>
      <c r="E38" s="73">
        <v>1</v>
      </c>
      <c r="F38" s="63" t="s">
        <v>1236</v>
      </c>
      <c r="G38" s="69" t="s">
        <v>1188</v>
      </c>
    </row>
    <row r="39" spans="1:7" s="62" customFormat="1">
      <c r="A39" s="70" t="s">
        <v>1237</v>
      </c>
      <c r="B39" s="71" t="s">
        <v>1219</v>
      </c>
      <c r="C39" s="72" t="s">
        <v>1221</v>
      </c>
      <c r="D39" s="72" t="s">
        <v>655</v>
      </c>
      <c r="E39" s="73" t="s">
        <v>1192</v>
      </c>
      <c r="F39" s="63" t="s">
        <v>1238</v>
      </c>
      <c r="G39" s="69" t="s">
        <v>1188</v>
      </c>
    </row>
    <row r="40" spans="1:7" s="62" customFormat="1">
      <c r="A40" s="70" t="s">
        <v>1239</v>
      </c>
      <c r="B40" s="71" t="s">
        <v>1219</v>
      </c>
      <c r="C40" s="72" t="s">
        <v>1221</v>
      </c>
      <c r="D40" s="72" t="s">
        <v>1176</v>
      </c>
      <c r="E40" s="73" t="s">
        <v>1177</v>
      </c>
      <c r="F40" s="63" t="s">
        <v>1240</v>
      </c>
      <c r="G40" s="67" t="s">
        <v>1241</v>
      </c>
    </row>
    <row r="41" spans="1:7" s="62" customFormat="1">
      <c r="A41" s="70" t="s">
        <v>1242</v>
      </c>
      <c r="B41" s="71" t="s">
        <v>1219</v>
      </c>
      <c r="C41" s="72" t="s">
        <v>1221</v>
      </c>
      <c r="D41" s="72" t="s">
        <v>1176</v>
      </c>
      <c r="E41" s="73" t="s">
        <v>1177</v>
      </c>
      <c r="F41" s="63" t="s">
        <v>1243</v>
      </c>
      <c r="G41" s="67" t="s">
        <v>1188</v>
      </c>
    </row>
    <row r="42" spans="1:7" s="62" customFormat="1">
      <c r="A42" s="70" t="s">
        <v>1244</v>
      </c>
      <c r="B42" s="71" t="s">
        <v>1219</v>
      </c>
      <c r="C42" s="72" t="s">
        <v>1221</v>
      </c>
      <c r="D42" s="72" t="s">
        <v>1176</v>
      </c>
      <c r="E42" s="73" t="s">
        <v>1177</v>
      </c>
      <c r="F42" s="63" t="s">
        <v>1245</v>
      </c>
      <c r="G42" s="67" t="s">
        <v>1241</v>
      </c>
    </row>
    <row r="43" spans="1:7" s="62" customFormat="1">
      <c r="A43" s="70" t="s">
        <v>1246</v>
      </c>
      <c r="B43" s="71" t="s">
        <v>1219</v>
      </c>
      <c r="C43" s="72" t="s">
        <v>1221</v>
      </c>
      <c r="D43" s="72" t="s">
        <v>1176</v>
      </c>
      <c r="E43" s="73" t="s">
        <v>1177</v>
      </c>
      <c r="F43" s="63" t="s">
        <v>1247</v>
      </c>
      <c r="G43" s="67" t="s">
        <v>1188</v>
      </c>
    </row>
    <row r="44" spans="1:7" s="62" customFormat="1">
      <c r="A44" s="70" t="s">
        <v>1248</v>
      </c>
      <c r="B44" s="71" t="s">
        <v>1219</v>
      </c>
      <c r="C44" s="72" t="s">
        <v>1221</v>
      </c>
      <c r="D44" s="72" t="s">
        <v>1176</v>
      </c>
      <c r="E44" s="73" t="s">
        <v>1177</v>
      </c>
      <c r="F44" s="63" t="s">
        <v>1249</v>
      </c>
      <c r="G44" s="67" t="s">
        <v>1250</v>
      </c>
    </row>
    <row r="45" spans="1:7" s="62" customFormat="1">
      <c r="A45" s="70" t="s">
        <v>1251</v>
      </c>
      <c r="B45" s="71" t="s">
        <v>1219</v>
      </c>
      <c r="C45" s="72" t="s">
        <v>1175</v>
      </c>
      <c r="D45" s="72" t="s">
        <v>1176</v>
      </c>
      <c r="E45" s="73" t="s">
        <v>1177</v>
      </c>
      <c r="F45" s="63" t="s">
        <v>1252</v>
      </c>
      <c r="G45" s="67" t="s">
        <v>1188</v>
      </c>
    </row>
    <row r="46" spans="1:7" s="62" customFormat="1">
      <c r="A46" s="70" t="s">
        <v>1253</v>
      </c>
      <c r="B46" s="71" t="s">
        <v>1219</v>
      </c>
      <c r="C46" s="72" t="s">
        <v>1175</v>
      </c>
      <c r="D46" s="72" t="s">
        <v>1254</v>
      </c>
      <c r="E46" s="73">
        <v>0.24890000000000001</v>
      </c>
      <c r="F46" s="63" t="s">
        <v>1255</v>
      </c>
      <c r="G46" s="67" t="s">
        <v>1188</v>
      </c>
    </row>
    <row r="47" spans="1:7" s="62" customFormat="1">
      <c r="A47" s="70" t="s">
        <v>1256</v>
      </c>
      <c r="B47" s="71" t="s">
        <v>1219</v>
      </c>
      <c r="C47" s="72" t="s">
        <v>1186</v>
      </c>
      <c r="D47" s="72" t="s">
        <v>1176</v>
      </c>
      <c r="E47" s="73">
        <v>0.61</v>
      </c>
      <c r="F47" s="63" t="s">
        <v>1257</v>
      </c>
      <c r="G47" s="69" t="s">
        <v>1188</v>
      </c>
    </row>
    <row r="48" spans="1:7" s="62" customFormat="1">
      <c r="A48" s="70" t="s">
        <v>1258</v>
      </c>
      <c r="B48" s="71" t="s">
        <v>1219</v>
      </c>
      <c r="C48" s="72" t="s">
        <v>1181</v>
      </c>
      <c r="D48" s="72" t="s">
        <v>1176</v>
      </c>
      <c r="E48" s="66">
        <v>0.61</v>
      </c>
      <c r="F48" s="63" t="s">
        <v>1259</v>
      </c>
      <c r="G48" s="69" t="s">
        <v>1188</v>
      </c>
    </row>
    <row r="49" spans="1:7" s="62" customFormat="1">
      <c r="A49" s="70" t="s">
        <v>1260</v>
      </c>
      <c r="B49" s="71" t="s">
        <v>1219</v>
      </c>
      <c r="C49" s="72" t="s">
        <v>1181</v>
      </c>
      <c r="D49" s="72" t="s">
        <v>1176</v>
      </c>
      <c r="E49" s="73">
        <v>0.61</v>
      </c>
      <c r="F49" s="63" t="s">
        <v>1261</v>
      </c>
      <c r="G49" s="69" t="s">
        <v>1188</v>
      </c>
    </row>
    <row r="50" spans="1:7" s="62" customFormat="1">
      <c r="A50" s="70" t="s">
        <v>1262</v>
      </c>
      <c r="B50" s="71" t="s">
        <v>1219</v>
      </c>
      <c r="C50" s="72" t="s">
        <v>1181</v>
      </c>
      <c r="D50" s="72" t="s">
        <v>1176</v>
      </c>
      <c r="E50" s="73">
        <v>0.61</v>
      </c>
      <c r="F50" s="63" t="s">
        <v>1259</v>
      </c>
      <c r="G50" s="69" t="s">
        <v>1188</v>
      </c>
    </row>
    <row r="51" spans="1:7" s="62" customFormat="1">
      <c r="A51" s="70" t="s">
        <v>1263</v>
      </c>
      <c r="B51" s="71" t="s">
        <v>1219</v>
      </c>
      <c r="C51" s="72" t="s">
        <v>1264</v>
      </c>
      <c r="D51" s="72" t="s">
        <v>1176</v>
      </c>
      <c r="E51" s="73" t="s">
        <v>1265</v>
      </c>
      <c r="F51" s="63" t="s">
        <v>1266</v>
      </c>
      <c r="G51" s="69" t="s">
        <v>1179</v>
      </c>
    </row>
    <row r="52" spans="1:7" s="62" customFormat="1" ht="6" customHeight="1">
      <c r="A52" s="70"/>
      <c r="B52" s="71"/>
      <c r="C52" s="72"/>
      <c r="D52" s="72"/>
      <c r="E52" s="72"/>
      <c r="F52" s="71"/>
      <c r="G52" s="69"/>
    </row>
    <row r="53" spans="1:7" s="62" customFormat="1" ht="6.75" customHeight="1">
      <c r="A53" s="64"/>
      <c r="B53" s="63"/>
      <c r="C53" s="65"/>
      <c r="D53" s="65"/>
      <c r="E53" s="65"/>
      <c r="F53" s="63"/>
      <c r="G53" s="67"/>
    </row>
    <row r="54" spans="1:7" s="62" customFormat="1" ht="18" customHeight="1">
      <c r="A54" s="58" t="s">
        <v>1267</v>
      </c>
      <c r="B54" s="59"/>
      <c r="C54" s="60"/>
      <c r="D54" s="60"/>
      <c r="E54" s="60"/>
      <c r="F54" s="59"/>
      <c r="G54" s="61"/>
    </row>
    <row r="55" spans="1:7" s="62" customFormat="1">
      <c r="A55" s="70" t="s">
        <v>1268</v>
      </c>
      <c r="B55" s="71" t="s">
        <v>1269</v>
      </c>
      <c r="C55" s="72" t="s">
        <v>1221</v>
      </c>
      <c r="D55" s="72" t="s">
        <v>1176</v>
      </c>
      <c r="E55" s="73" t="s">
        <v>1177</v>
      </c>
      <c r="F55" s="63" t="s">
        <v>1270</v>
      </c>
      <c r="G55" s="69" t="s">
        <v>1179</v>
      </c>
    </row>
    <row r="56" spans="1:7" s="62" customFormat="1">
      <c r="A56" s="70" t="s">
        <v>1271</v>
      </c>
      <c r="B56" s="71" t="s">
        <v>1269</v>
      </c>
      <c r="C56" s="72" t="s">
        <v>1175</v>
      </c>
      <c r="D56" s="72" t="s">
        <v>44</v>
      </c>
      <c r="E56" s="73">
        <v>0.31569999999999998</v>
      </c>
      <c r="F56" s="71" t="s">
        <v>1272</v>
      </c>
      <c r="G56" s="69" t="s">
        <v>1179</v>
      </c>
    </row>
    <row r="57" spans="1:7" s="62" customFormat="1">
      <c r="A57" s="70" t="s">
        <v>1273</v>
      </c>
      <c r="B57" s="71" t="s">
        <v>1269</v>
      </c>
      <c r="C57" s="72" t="s">
        <v>1221</v>
      </c>
      <c r="D57" s="72" t="s">
        <v>1176</v>
      </c>
      <c r="E57" s="73" t="s">
        <v>1177</v>
      </c>
      <c r="F57" s="63" t="s">
        <v>1274</v>
      </c>
      <c r="G57" s="69" t="s">
        <v>1179</v>
      </c>
    </row>
    <row r="58" spans="1:7" s="62" customFormat="1">
      <c r="A58" s="70" t="s">
        <v>1275</v>
      </c>
      <c r="B58" s="71" t="s">
        <v>1269</v>
      </c>
      <c r="C58" s="72" t="s">
        <v>1221</v>
      </c>
      <c r="D58" s="72" t="s">
        <v>1176</v>
      </c>
      <c r="E58" s="73" t="s">
        <v>1177</v>
      </c>
      <c r="F58" s="63" t="s">
        <v>1276</v>
      </c>
      <c r="G58" s="69" t="s">
        <v>1179</v>
      </c>
    </row>
    <row r="59" spans="1:7" s="62" customFormat="1">
      <c r="A59" s="70" t="s">
        <v>1277</v>
      </c>
      <c r="B59" s="71" t="s">
        <v>1269</v>
      </c>
      <c r="C59" s="72" t="s">
        <v>1186</v>
      </c>
      <c r="D59" s="72" t="s">
        <v>44</v>
      </c>
      <c r="E59" s="73">
        <v>0.29799999999999999</v>
      </c>
      <c r="F59" s="63" t="s">
        <v>1278</v>
      </c>
      <c r="G59" s="69" t="s">
        <v>1188</v>
      </c>
    </row>
    <row r="60" spans="1:7" s="62" customFormat="1">
      <c r="A60" s="70" t="s">
        <v>1279</v>
      </c>
      <c r="B60" s="71" t="s">
        <v>1269</v>
      </c>
      <c r="C60" s="72" t="s">
        <v>1221</v>
      </c>
      <c r="D60" s="72" t="s">
        <v>1176</v>
      </c>
      <c r="E60" s="73" t="s">
        <v>1177</v>
      </c>
      <c r="F60" s="63" t="s">
        <v>1280</v>
      </c>
      <c r="G60" s="69" t="s">
        <v>1179</v>
      </c>
    </row>
    <row r="61" spans="1:7" s="62" customFormat="1">
      <c r="A61" s="70" t="s">
        <v>1281</v>
      </c>
      <c r="B61" s="71" t="s">
        <v>1269</v>
      </c>
      <c r="C61" s="72" t="s">
        <v>1221</v>
      </c>
      <c r="D61" s="72" t="s">
        <v>1176</v>
      </c>
      <c r="E61" s="73" t="s">
        <v>1177</v>
      </c>
      <c r="F61" s="63" t="s">
        <v>1282</v>
      </c>
      <c r="G61" s="69" t="s">
        <v>1179</v>
      </c>
    </row>
    <row r="62" spans="1:7" s="62" customFormat="1">
      <c r="A62" s="70" t="s">
        <v>1283</v>
      </c>
      <c r="B62" s="71" t="s">
        <v>1269</v>
      </c>
      <c r="C62" s="72" t="s">
        <v>1221</v>
      </c>
      <c r="D62" s="72" t="s">
        <v>1176</v>
      </c>
      <c r="E62" s="73" t="s">
        <v>1177</v>
      </c>
      <c r="F62" s="63" t="s">
        <v>1284</v>
      </c>
      <c r="G62" s="69" t="s">
        <v>1179</v>
      </c>
    </row>
    <row r="63" spans="1:7" s="62" customFormat="1">
      <c r="A63" s="70" t="s">
        <v>1285</v>
      </c>
      <c r="B63" s="71" t="s">
        <v>1286</v>
      </c>
      <c r="C63" s="72" t="s">
        <v>1175</v>
      </c>
      <c r="D63" s="72" t="s">
        <v>1176</v>
      </c>
      <c r="E63" s="73" t="s">
        <v>1287</v>
      </c>
      <c r="F63" s="71" t="s">
        <v>1288</v>
      </c>
      <c r="G63" s="69" t="s">
        <v>1188</v>
      </c>
    </row>
    <row r="64" spans="1:7" s="62" customFormat="1">
      <c r="A64" s="70" t="s">
        <v>1289</v>
      </c>
      <c r="B64" s="71" t="s">
        <v>1286</v>
      </c>
      <c r="C64" s="72" t="s">
        <v>1221</v>
      </c>
      <c r="D64" s="72" t="s">
        <v>1176</v>
      </c>
      <c r="E64" s="73" t="s">
        <v>1290</v>
      </c>
      <c r="F64" s="71" t="s">
        <v>1291</v>
      </c>
      <c r="G64" s="69" t="s">
        <v>1179</v>
      </c>
    </row>
    <row r="65" spans="1:7" s="62" customFormat="1">
      <c r="A65" s="70" t="s">
        <v>1292</v>
      </c>
      <c r="B65" s="71" t="s">
        <v>1293</v>
      </c>
      <c r="C65" s="72" t="s">
        <v>1264</v>
      </c>
      <c r="D65" s="72" t="s">
        <v>1176</v>
      </c>
      <c r="E65" s="73">
        <v>1</v>
      </c>
      <c r="F65" s="63" t="s">
        <v>1294</v>
      </c>
      <c r="G65" s="69" t="s">
        <v>1179</v>
      </c>
    </row>
    <row r="66" spans="1:7" s="62" customFormat="1">
      <c r="A66" s="70" t="s">
        <v>1295</v>
      </c>
      <c r="B66" s="71" t="s">
        <v>1293</v>
      </c>
      <c r="C66" s="72" t="s">
        <v>1221</v>
      </c>
      <c r="D66" s="72" t="s">
        <v>1176</v>
      </c>
      <c r="E66" s="73" t="s">
        <v>1177</v>
      </c>
      <c r="F66" s="63" t="s">
        <v>1296</v>
      </c>
      <c r="G66" s="69" t="s">
        <v>1179</v>
      </c>
    </row>
    <row r="67" spans="1:7" s="62" customFormat="1">
      <c r="A67" s="74"/>
      <c r="B67" s="75"/>
      <c r="C67" s="76"/>
      <c r="D67" s="76"/>
      <c r="E67" s="77"/>
      <c r="F67" s="75"/>
      <c r="G67" s="78"/>
    </row>
    <row r="68" spans="1:7" s="57" customFormat="1" ht="5.25" customHeight="1" thickBot="1">
      <c r="A68" s="79"/>
      <c r="B68" s="79"/>
      <c r="C68" s="80"/>
      <c r="D68" s="80"/>
      <c r="E68" s="80"/>
      <c r="F68" s="79"/>
      <c r="G68" s="81"/>
    </row>
    <row r="69" spans="1:7" s="57" customFormat="1" ht="6.75" customHeight="1">
      <c r="C69" s="82"/>
      <c r="D69" s="82"/>
      <c r="E69" s="82"/>
      <c r="G69" s="83"/>
    </row>
    <row r="70" spans="1:7" s="57" customFormat="1" ht="14.25" customHeight="1">
      <c r="A70" s="84" t="s">
        <v>1316</v>
      </c>
      <c r="B70" s="85"/>
      <c r="D70" s="85"/>
      <c r="E70" s="85"/>
      <c r="F70" s="85"/>
      <c r="G70" s="86"/>
    </row>
    <row r="71" spans="1:7" s="57" customFormat="1" ht="6.75" customHeight="1">
      <c r="A71" s="86"/>
      <c r="B71" s="86"/>
      <c r="C71" s="86"/>
      <c r="D71" s="86"/>
      <c r="E71" s="86"/>
      <c r="F71" s="86"/>
      <c r="G71" s="86"/>
    </row>
    <row r="72" spans="1:7">
      <c r="A72" s="87" t="s">
        <v>1297</v>
      </c>
    </row>
    <row r="73" spans="1:7">
      <c r="A73" s="90" t="s">
        <v>1298</v>
      </c>
    </row>
    <row r="74" spans="1:7">
      <c r="A74" s="90" t="s">
        <v>1299</v>
      </c>
    </row>
    <row r="75" spans="1:7" ht="7.5" customHeight="1"/>
    <row r="97" spans="5:5">
      <c r="E97" s="91"/>
    </row>
  </sheetData>
  <printOptions horizontalCentered="1"/>
  <pageMargins left="0.23622047244094491" right="0.23622047244094491" top="0.19685039370078741" bottom="0.19685039370078741" header="0.19685039370078741" footer="0.19685039370078741"/>
  <pageSetup paperSize="9" scale="71" fitToHeight="2" orientation="landscape" r:id="rId1"/>
  <headerFooter differentFirst="1">
    <oddFooter>&amp;C&amp;10Page &amp;P/&amp;N</oddFooter>
  </headerFooter>
  <rowBreaks count="1" manualBreakCount="1">
    <brk id="29" max="6" man="1"/>
  </rowBreaks>
  <ignoredErrors>
    <ignoredError sqref="E24:E66 E5:E7 E9:E2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45d156-3962-43cf-8c6f-4ff1f3e15b0b" xsi:nil="true"/>
    <lcf76f155ced4ddcb4097134ff3c332f xmlns="a3afaa95-3c17-475b-bb1a-75eafc938401">
      <Terms xmlns="http://schemas.microsoft.com/office/infopath/2007/PartnerControls"/>
    </lcf76f155ced4ddcb4097134ff3c332f>
    <TopicsOwner xmlns="a3afaa95-3c17-475b-bb1a-75eafc938401">
      <UserInfo>
        <DisplayName/>
        <AccountId xsi:nil="true"/>
        <AccountType/>
      </UserInfo>
    </Topics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AADAFA12DD3428AD3A8E570664A8B" ma:contentTypeVersion="21" ma:contentTypeDescription="Crée un document." ma:contentTypeScope="" ma:versionID="0ec79ca4f545ddf0846da485ad2c3b55">
  <xsd:schema xmlns:xsd="http://www.w3.org/2001/XMLSchema" xmlns:xs="http://www.w3.org/2001/XMLSchema" xmlns:p="http://schemas.microsoft.com/office/2006/metadata/properties" xmlns:ns2="87037488-ec5d-4aba-84c2-9b1d22638e8e" xmlns:ns3="abec1345-12ef-4a45-a16e-cfcd516be0e9" xmlns:ns4="5c333fe2-2b55-4c4c-a801-01f1debef294" targetNamespace="http://schemas.microsoft.com/office/2006/metadata/properties" ma:root="true" ma:fieldsID="40c231db1a692b95bcaa75b76da2c173" ns2:_="" ns3:_="" ns4:_="">
    <xsd:import namespace="87037488-ec5d-4aba-84c2-9b1d22638e8e"/>
    <xsd:import namespace="abec1345-12ef-4a45-a16e-cfcd516be0e9"/>
    <xsd:import namespace="5c333fe2-2b55-4c4c-a801-01f1debef294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654e82f6-7fad-4745-8ea5-432badedf362}" ma:internalName="TaxCatchAll" ma:showField="CatchAllData" ma:web="5c333fe2-2b55-4c4c-a801-01f1debef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54e82f6-7fad-4745-8ea5-432badedf362}" ma:internalName="TaxCatchAllLabel" ma:readOnly="true" ma:showField="CatchAllDataLabel" ma:web="5c333fe2-2b55-4c4c-a801-01f1debef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c1345-12ef-4a45-a16e-cfcd516be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33fe2-2b55-4c4c-a801-01f1debef294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4A020302AC3743B6342B276453C431" ma:contentTypeVersion="16" ma:contentTypeDescription="Crée un document." ma:contentTypeScope="" ma:versionID="cf02699c1589e1fd2c450b0dcd2ee6a8">
  <xsd:schema xmlns:xsd="http://www.w3.org/2001/XMLSchema" xmlns:xs="http://www.w3.org/2001/XMLSchema" xmlns:p="http://schemas.microsoft.com/office/2006/metadata/properties" xmlns:ns2="a3afaa95-3c17-475b-bb1a-75eafc938401" xmlns:ns3="d945d156-3962-43cf-8c6f-4ff1f3e15b0b" targetNamespace="http://schemas.microsoft.com/office/2006/metadata/properties" ma:root="true" ma:fieldsID="65ce33035b0cb37b3b095366091aa779" ns2:_="" ns3:_="">
    <xsd:import namespace="a3afaa95-3c17-475b-bb1a-75eafc938401"/>
    <xsd:import namespace="d945d156-3962-43cf-8c6f-4ff1f3e15b0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TopicsOwn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faa95-3c17-475b-bb1a-75eafc93840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opicsOwner" ma:index="22" nillable="true" ma:displayName="Topics Owner" ma:format="Dropdown" ma:list="UserInfo" ma:SharePointGroup="0" ma:internalName="Topics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5d156-3962-43cf-8c6f-4ff1f3e15b0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c5d7c6-9bd8-404a-aae8-7cc3c59c8bee}" ma:internalName="TaxCatchAll" ma:showField="CatchAllData" ma:web="d945d156-3962-43cf-8c6f-4ff1f3e15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204671-206E-4F15-BCA7-E8C565353F73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5c333fe2-2b55-4c4c-a801-01f1debef294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abec1345-12ef-4a45-a16e-cfcd516be0e9"/>
    <ds:schemaRef ds:uri="87037488-ec5d-4aba-84c2-9b1d22638e8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8C55BB7-688F-48E8-AC6B-195CD3DC0745}"/>
</file>

<file path=customXml/itemProps3.xml><?xml version="1.0" encoding="utf-8"?>
<ds:datastoreItem xmlns:ds="http://schemas.openxmlformats.org/officeDocument/2006/customXml" ds:itemID="{5E682EE5-1C22-4CB0-8DF1-A28198D3C7B8}"/>
</file>

<file path=customXml/itemProps4.xml><?xml version="1.0" encoding="utf-8"?>
<ds:datastoreItem xmlns:ds="http://schemas.openxmlformats.org/officeDocument/2006/customXml" ds:itemID="{481B9D54-7508-4CBA-9F5D-DC2EFB02970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135c4ba-2280-41f8-be7d-6f21d368baa3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CONTENTS</vt:lpstr>
      <vt:lpstr>1. Power plants list</vt:lpstr>
      <vt:lpstr>2. Nuclear assets in Belgium</vt:lpstr>
      <vt:lpstr>3. Networks assets</vt:lpstr>
      <vt:lpstr>'3. Networks assets'!a</vt:lpstr>
      <vt:lpstr>'3. Networks assets'!POIA</vt:lpstr>
      <vt:lpstr>'2. Nuclear assets in Belgium'!Print_Area</vt:lpstr>
      <vt:lpstr>'3. Networks assets'!Print_Area</vt:lpstr>
      <vt:lpstr>CONTENTS!Print_Area</vt:lpstr>
      <vt:lpstr>'3. Networks assets'!Print_Titles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Robesco Etienne</dc:creator>
  <cp:keywords/>
  <dc:description/>
  <cp:lastModifiedBy>SAUVAIRE Jeremie (ENGIE SA)</cp:lastModifiedBy>
  <cp:revision/>
  <dcterms:created xsi:type="dcterms:W3CDTF">2024-01-15T15:09:16Z</dcterms:created>
  <dcterms:modified xsi:type="dcterms:W3CDTF">2024-02-21T14:35:03Z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0x010100C63AADAFA12DD3428AD3A8E570664A8B</vt:lpwstr>
  </property>
  <property fmtid="{D5CDD505-2E9C-101B-9397-08002B2CF9AE}" pid="3" name="Security Classification">
    <vt:lpwstr/>
  </property>
  <property fmtid="{D5CDD505-2E9C-101B-9397-08002B2CF9AE}" pid="4" name="MediaServiceImageTags">
    <vt:lpwstr/>
  </property>
</Properties>
</file>